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ngluo\Desktop\滨海县2017教师招考-附件\"/>
    </mc:Choice>
  </mc:AlternateContent>
  <bookViews>
    <workbookView xWindow="0" yWindow="0" windowWidth="20490" windowHeight="7755"/>
  </bookViews>
  <sheets>
    <sheet name="岗位表" sheetId="2" r:id="rId1"/>
    <sheet name="职位表" sheetId="1" r:id="rId2"/>
  </sheets>
  <definedNames>
    <definedName name="_xlnm.Print_Titles" localSheetId="0">岗位表!$2:$5</definedName>
    <definedName name="_xlnm.Print_Titles" localSheetId="1">职位表!$2:$4</definedName>
  </definedNames>
  <calcPr calcId="152511"/>
</workbook>
</file>

<file path=xl/calcChain.xml><?xml version="1.0" encoding="utf-8"?>
<calcChain xmlns="http://schemas.openxmlformats.org/spreadsheetml/2006/main">
  <c r="C76" i="2" l="1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75" i="2" s="1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59" i="2"/>
  <c r="C58" i="2"/>
  <c r="C57" i="2"/>
  <c r="C56" i="2"/>
  <c r="C60" i="2" s="1"/>
  <c r="S55" i="2"/>
  <c r="R55" i="2"/>
  <c r="Q55" i="2"/>
  <c r="Q6" i="2" s="1"/>
  <c r="P55" i="2"/>
  <c r="O55" i="2"/>
  <c r="N55" i="2"/>
  <c r="M55" i="2"/>
  <c r="M6" i="2" s="1"/>
  <c r="L55" i="2"/>
  <c r="K55" i="2"/>
  <c r="J55" i="2"/>
  <c r="I55" i="2"/>
  <c r="I6" i="2" s="1"/>
  <c r="H55" i="2"/>
  <c r="G55" i="2"/>
  <c r="F55" i="2"/>
  <c r="E55" i="2"/>
  <c r="E6" i="2" s="1"/>
  <c r="D55" i="2"/>
  <c r="C54" i="2"/>
  <c r="C53" i="2"/>
  <c r="C52" i="2"/>
  <c r="C51" i="2"/>
  <c r="C50" i="2"/>
  <c r="C49" i="2"/>
  <c r="C48" i="2"/>
  <c r="C47" i="2"/>
  <c r="C46" i="2"/>
  <c r="C45" i="2"/>
  <c r="C44" i="2"/>
  <c r="C43" i="2"/>
  <c r="C55" i="2" s="1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1" i="2"/>
  <c r="C40" i="2"/>
  <c r="C39" i="2"/>
  <c r="C38" i="2"/>
  <c r="C42" i="2" s="1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37" i="2" s="1"/>
  <c r="S12" i="2"/>
  <c r="S6" i="2" s="1"/>
  <c r="R12" i="2"/>
  <c r="Q12" i="2"/>
  <c r="P12" i="2"/>
  <c r="P6" i="2" s="1"/>
  <c r="O12" i="2"/>
  <c r="O6" i="2" s="1"/>
  <c r="N12" i="2"/>
  <c r="M12" i="2"/>
  <c r="L12" i="2"/>
  <c r="L6" i="2" s="1"/>
  <c r="K12" i="2"/>
  <c r="K6" i="2" s="1"/>
  <c r="J12" i="2"/>
  <c r="I12" i="2"/>
  <c r="H12" i="2"/>
  <c r="H6" i="2" s="1"/>
  <c r="G12" i="2"/>
  <c r="G6" i="2" s="1"/>
  <c r="F12" i="2"/>
  <c r="E12" i="2"/>
  <c r="D12" i="2"/>
  <c r="D6" i="2" s="1"/>
  <c r="C11" i="2"/>
  <c r="C10" i="2"/>
  <c r="C9" i="2"/>
  <c r="C8" i="2"/>
  <c r="C7" i="2"/>
  <c r="C12" i="2" s="1"/>
  <c r="C6" i="2" s="1"/>
  <c r="R6" i="2"/>
  <c r="N6" i="2"/>
  <c r="J6" i="2"/>
  <c r="F6" i="2"/>
</calcChain>
</file>

<file path=xl/sharedStrings.xml><?xml version="1.0" encoding="utf-8"?>
<sst xmlns="http://schemas.openxmlformats.org/spreadsheetml/2006/main" count="285" uniqueCount="172">
  <si>
    <r>
      <rPr>
        <sz val="12"/>
        <rFont val="宋体"/>
        <family val="3"/>
        <charset val="134"/>
      </rPr>
      <t>附件</t>
    </r>
    <r>
      <rPr>
        <sz val="12"/>
        <rFont val="Times New Roman"/>
        <family val="1"/>
      </rPr>
      <t>1</t>
    </r>
  </si>
  <si>
    <t>滨海县2017年公开招聘教师岗位表</t>
  </si>
  <si>
    <t>招聘岗位</t>
  </si>
  <si>
    <t>招聘学科计划</t>
  </si>
  <si>
    <t>合计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</si>
  <si>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</si>
  <si>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</si>
  <si>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</si>
  <si>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</si>
  <si>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</si>
  <si>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</si>
  <si>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</si>
  <si>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</si>
  <si>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</si>
  <si>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</si>
  <si>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</si>
  <si>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</si>
  <si>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信息技术</t>
  </si>
  <si>
    <t>学前教育</t>
  </si>
  <si>
    <t>职业教育</t>
  </si>
  <si>
    <t>特殊教育</t>
  </si>
  <si>
    <t>总计</t>
  </si>
  <si>
    <t>滨海中学</t>
  </si>
  <si>
    <t>县城中学</t>
  </si>
  <si>
    <t>滨海中等专业学校</t>
  </si>
  <si>
    <t>滨海县明达中学</t>
  </si>
  <si>
    <t>滨海县第一初级中学</t>
  </si>
  <si>
    <t>滨海县第三中学</t>
  </si>
  <si>
    <t>县城中学小计</t>
  </si>
  <si>
    <r>
      <rPr>
        <sz val="9"/>
        <rFont val="宋体"/>
        <family val="3"/>
        <charset val="134"/>
      </rPr>
      <t>八滩中学</t>
    </r>
  </si>
  <si>
    <t>农村中学</t>
  </si>
  <si>
    <t>北坍初中</t>
  </si>
  <si>
    <t>蔡桥初中</t>
  </si>
  <si>
    <t>正红初中</t>
  </si>
  <si>
    <t>陈铸初中</t>
  </si>
  <si>
    <t>通榆初中</t>
  </si>
  <si>
    <t>天场初中</t>
  </si>
  <si>
    <t>秉义初中</t>
  </si>
  <si>
    <t>大套中学</t>
  </si>
  <si>
    <t>坎北初中</t>
  </si>
  <si>
    <t>界牌初中</t>
  </si>
  <si>
    <t>陆集中学</t>
  </si>
  <si>
    <t>玉龙初中</t>
  </si>
  <si>
    <t>陈涛中学</t>
  </si>
  <si>
    <t>条洋初中</t>
  </si>
  <si>
    <t>八巨初中</t>
  </si>
  <si>
    <t>八滩二中</t>
  </si>
  <si>
    <t>新港初中</t>
  </si>
  <si>
    <t>振东初中</t>
  </si>
  <si>
    <t>条港初中</t>
  </si>
  <si>
    <t>滨淮初中</t>
  </si>
  <si>
    <t>港城初中</t>
  </si>
  <si>
    <t>淤尖实验学校</t>
  </si>
  <si>
    <t>滨淮农场学校</t>
  </si>
  <si>
    <t>农村中学小计</t>
  </si>
  <si>
    <t>滨海县实验小学</t>
  </si>
  <si>
    <t>县城小学</t>
  </si>
  <si>
    <t>滨海县第二实验小学</t>
  </si>
  <si>
    <t>滨海县永宁路实验学校</t>
  </si>
  <si>
    <t>东坎镇中心小学</t>
  </si>
  <si>
    <t>县城小学小计</t>
  </si>
  <si>
    <t>五汛镇中心小学</t>
  </si>
  <si>
    <t>农村小学</t>
  </si>
  <si>
    <t>蔡桥镇中心小学</t>
  </si>
  <si>
    <t>正红镇中心小学</t>
  </si>
  <si>
    <t>界牌镇中心小学</t>
  </si>
  <si>
    <t>陈涛镇中心小学</t>
  </si>
  <si>
    <t>八巨镇中心小学</t>
  </si>
  <si>
    <t>八滩镇中心小学</t>
  </si>
  <si>
    <t>滨海港镇中心小学</t>
  </si>
  <si>
    <t>滨淮镇中心小学</t>
  </si>
  <si>
    <t>滨海港经济区中心小学</t>
  </si>
  <si>
    <t>农村小学小计</t>
  </si>
  <si>
    <t>滨海县幼儿园</t>
  </si>
  <si>
    <t>县城幼儿园</t>
  </si>
  <si>
    <t>滨海县政府机关幼儿园</t>
  </si>
  <si>
    <t>滨海县实验幼儿园</t>
  </si>
  <si>
    <t>东坎镇中心幼儿园</t>
  </si>
  <si>
    <t>县城幼儿园小计</t>
  </si>
  <si>
    <t>五汛镇中心幼儿园</t>
  </si>
  <si>
    <t>农村幼儿园</t>
  </si>
  <si>
    <t>蔡桥镇中心幼儿园</t>
  </si>
  <si>
    <t>正红镇中心幼儿园</t>
  </si>
  <si>
    <t>通榆镇中心幼儿园</t>
  </si>
  <si>
    <t>天场镇中心幼儿园</t>
  </si>
  <si>
    <t>现代农业产业园区中心幼儿园</t>
  </si>
  <si>
    <t>界牌镇中心幼儿园</t>
  </si>
  <si>
    <t>陈涛镇中心幼儿园</t>
  </si>
  <si>
    <t>八巨镇中心幼儿园</t>
  </si>
  <si>
    <t>八滩镇中心幼儿园</t>
  </si>
  <si>
    <t>滨海港镇中心幼儿园</t>
  </si>
  <si>
    <t>滨淮镇中心幼儿园</t>
  </si>
  <si>
    <t>滨海港经济区中心幼儿园</t>
  </si>
  <si>
    <t>农村幼儿园小计</t>
  </si>
  <si>
    <t>滨海县特殊教育学校</t>
  </si>
  <si>
    <t>特教</t>
  </si>
  <si>
    <r>
      <rPr>
        <sz val="10"/>
        <rFont val="宋体"/>
        <family val="3"/>
        <charset val="134"/>
      </rPr>
      <t>备注：中等专业学校招聘职教专业课教师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名（电子、机械、烹饪、会计、艺术设计各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名）。</t>
    </r>
  </si>
  <si>
    <t>附件2</t>
  </si>
  <si>
    <t>滨海县2017年公开招聘教师职位表</t>
  </si>
  <si>
    <t>职位
代码</t>
  </si>
  <si>
    <t>招聘职位名称</t>
  </si>
  <si>
    <t>专业</t>
  </si>
  <si>
    <t>学历
学位</t>
  </si>
  <si>
    <t>面试形式</t>
  </si>
  <si>
    <t>县城中学语文教师</t>
  </si>
  <si>
    <t>全日制普通高校本科及以上学历、具有相应学位</t>
  </si>
  <si>
    <t>县城中学数学教师</t>
  </si>
  <si>
    <t>县城中学英语教师</t>
  </si>
  <si>
    <t>县城中学政治教师</t>
  </si>
  <si>
    <t>县城中学地理教师</t>
  </si>
  <si>
    <t>地理科学类</t>
  </si>
  <si>
    <t>县城中学生物教师</t>
  </si>
  <si>
    <t>县城中学信息技术教师</t>
  </si>
  <si>
    <t>县城职教电子专业教师</t>
  </si>
  <si>
    <t>电子信息工程、信息工程、电子科学技术、应用电子技术教育</t>
  </si>
  <si>
    <t>县城职教机械专业教师</t>
  </si>
  <si>
    <t>机械类、机电控制类、机械工程类</t>
  </si>
  <si>
    <t>县城职教烹饪专业教师</t>
  </si>
  <si>
    <t>烹饪类、烹饪与营养、烹饪与营养教育</t>
  </si>
  <si>
    <t>县城职教会计专业教师</t>
  </si>
  <si>
    <t>会计学类、会计学、财务会计、会计与审计、财务会计教育</t>
  </si>
  <si>
    <t>县城职教艺术设计专业教师</t>
  </si>
  <si>
    <t>美术学类、艺术类、设计学类、设计艺术学、艺术设计、艺术学理论</t>
  </si>
  <si>
    <t>农村中学语文教师</t>
  </si>
  <si>
    <t>农村中学数学教师</t>
  </si>
  <si>
    <t>农村中学英语教师</t>
  </si>
  <si>
    <t>农村中学政治教师</t>
  </si>
  <si>
    <t>农村中学历史教师</t>
  </si>
  <si>
    <t>历史学类</t>
  </si>
  <si>
    <t>农村中学地理教师</t>
  </si>
  <si>
    <t>农村中学物理教师</t>
  </si>
  <si>
    <t>农村中学化学教师</t>
  </si>
  <si>
    <t>农村中学生物教师</t>
  </si>
  <si>
    <t>农村中学体育教师</t>
  </si>
  <si>
    <t>县城小学语文教师</t>
  </si>
  <si>
    <t>中国语言文学类、小学教育</t>
  </si>
  <si>
    <t>县城小学数学教师</t>
  </si>
  <si>
    <t>县城小学英语教师</t>
  </si>
  <si>
    <t>外国语言文学类、小学教育(英语)</t>
  </si>
  <si>
    <t>县城小学音乐教师</t>
  </si>
  <si>
    <t>音乐与舞蹈学类、艺术类、小学教育(音乐)</t>
  </si>
  <si>
    <t>县城小学体育教师</t>
  </si>
  <si>
    <t>体育类、小学教育(体育)</t>
  </si>
  <si>
    <t>县城小学美术教师</t>
  </si>
  <si>
    <t>美术学类、艺术类、设计学类、小学教育(美术)</t>
  </si>
  <si>
    <t>县城小学信息技术教师</t>
  </si>
  <si>
    <t>计算机类、信息技术类、电化教育类、教育技术学类、小学教育(计算机)</t>
  </si>
  <si>
    <t>农村小学语文教师</t>
  </si>
  <si>
    <t>农村小学数学教师</t>
  </si>
  <si>
    <t>农村小学英语教师</t>
  </si>
  <si>
    <t>农村小学音乐教师</t>
  </si>
  <si>
    <t>农村小学体育教师</t>
  </si>
  <si>
    <t>农村小学美术教师</t>
  </si>
  <si>
    <t>农村小学信息技术教师</t>
  </si>
  <si>
    <t>县城幼儿园教师</t>
  </si>
  <si>
    <t>农村幼儿园教师</t>
  </si>
  <si>
    <t>县城特殊教育学校教师</t>
  </si>
  <si>
    <t>招聘
计划</t>
    <phoneticPr fontId="13" type="noConversion"/>
  </si>
  <si>
    <t>全日制普通高校专科及以上学历</t>
    <phoneticPr fontId="13" type="noConversion"/>
  </si>
  <si>
    <t>说课与答辩</t>
    <phoneticPr fontId="13" type="noConversion"/>
  </si>
  <si>
    <r>
      <rPr>
        <sz val="10"/>
        <rFont val="宋体"/>
        <family val="3"/>
        <charset val="134"/>
      </rPr>
      <t>中国语言文学类</t>
    </r>
  </si>
  <si>
    <r>
      <rPr>
        <sz val="10"/>
        <rFont val="宋体"/>
        <family val="3"/>
        <charset val="134"/>
      </rPr>
      <t>数学类</t>
    </r>
  </si>
  <si>
    <r>
      <rPr>
        <sz val="10"/>
        <rFont val="宋体"/>
        <family val="3"/>
        <charset val="134"/>
      </rPr>
      <t>外国语言文学类</t>
    </r>
  </si>
  <si>
    <r>
      <rPr>
        <sz val="10"/>
        <rFont val="宋体"/>
        <family val="3"/>
        <charset val="134"/>
      </rPr>
      <t>政治学类</t>
    </r>
  </si>
  <si>
    <r>
      <rPr>
        <sz val="10"/>
        <rFont val="宋体"/>
        <family val="3"/>
        <charset val="134"/>
      </rPr>
      <t>生物科学类、生物工程类</t>
    </r>
  </si>
  <si>
    <r>
      <rPr>
        <sz val="10"/>
        <rFont val="宋体"/>
        <family val="3"/>
        <charset val="134"/>
      </rPr>
      <t>计算机类、信息技术类、电化教育类、教育技术学类</t>
    </r>
  </si>
  <si>
    <r>
      <rPr>
        <sz val="10"/>
        <rFont val="宋体"/>
        <family val="3"/>
        <charset val="134"/>
      </rPr>
      <t>物理学类</t>
    </r>
  </si>
  <si>
    <r>
      <rPr>
        <sz val="10"/>
        <rFont val="宋体"/>
        <family val="3"/>
        <charset val="134"/>
      </rPr>
      <t>化学类</t>
    </r>
  </si>
  <si>
    <r>
      <rPr>
        <sz val="10"/>
        <rFont val="宋体"/>
        <family val="3"/>
        <charset val="134"/>
      </rPr>
      <t>体育类</t>
    </r>
  </si>
  <si>
    <r>
      <rPr>
        <sz val="10"/>
        <rFont val="宋体"/>
        <family val="3"/>
        <charset val="134"/>
      </rPr>
      <t>数学类、小学教育</t>
    </r>
  </si>
  <si>
    <r>
      <rPr>
        <sz val="10"/>
        <rFont val="宋体"/>
        <family val="3"/>
        <charset val="134"/>
      </rPr>
      <t>学前教育</t>
    </r>
  </si>
  <si>
    <t>说课与技能测试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</si>
</sst>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0"/>
      <name val="Times New Roman"/>
      <family val="1"/>
    </font>
    <font>
      <sz val="12"/>
      <name val="Times New Roman"/>
      <family val="1"/>
    </font>
    <font>
      <sz val="18"/>
      <name val="方正小标宋_GBK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4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15" applyFont="1" applyAlignment="1">
      <alignment horizontal="center" vertical="center" wrapText="1"/>
    </xf>
    <xf numFmtId="0" fontId="3" fillId="0" borderId="2" xfId="15" applyFont="1" applyBorder="1" applyAlignment="1">
      <alignment horizontal="center" vertical="center"/>
    </xf>
    <xf numFmtId="0" fontId="3" fillId="0" borderId="0" xfId="15" applyFont="1" applyBorder="1" applyAlignment="1">
      <alignment horizontal="center" vertical="center"/>
    </xf>
    <xf numFmtId="0" fontId="3" fillId="0" borderId="0" xfId="15" applyFont="1" applyAlignment="1">
      <alignment horizontal="center"/>
    </xf>
    <xf numFmtId="0" fontId="6" fillId="2" borderId="1" xfId="15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6" fillId="2" borderId="1" xfId="15" applyFont="1" applyFill="1" applyBorder="1" applyAlignment="1" applyProtection="1">
      <alignment horizontal="left" vertical="center" shrinkToFit="1"/>
    </xf>
    <xf numFmtId="0" fontId="6" fillId="0" borderId="1" xfId="15" applyFont="1" applyBorder="1" applyAlignment="1">
      <alignment horizontal="center" vertical="center" shrinkToFit="1"/>
    </xf>
    <xf numFmtId="0" fontId="8" fillId="3" borderId="1" xfId="15" applyFont="1" applyFill="1" applyBorder="1" applyAlignment="1">
      <alignment horizontal="center" vertical="center" shrinkToFit="1"/>
    </xf>
    <xf numFmtId="0" fontId="9" fillId="3" borderId="1" xfId="15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9" fillId="2" borderId="1" xfId="15" applyFont="1" applyFill="1" applyBorder="1" applyAlignment="1" applyProtection="1">
      <alignment horizontal="left" vertical="center" shrinkToFit="1"/>
    </xf>
    <xf numFmtId="0" fontId="9" fillId="0" borderId="1" xfId="15" applyFont="1" applyBorder="1" applyAlignment="1">
      <alignment horizontal="center" vertical="center" shrinkToFit="1"/>
    </xf>
    <xf numFmtId="0" fontId="8" fillId="2" borderId="1" xfId="15" applyFont="1" applyFill="1" applyBorder="1" applyAlignment="1" applyProtection="1">
      <alignment horizontal="center" vertical="center" shrinkToFit="1"/>
    </xf>
    <xf numFmtId="0" fontId="8" fillId="0" borderId="1" xfId="15" applyFont="1" applyBorder="1" applyAlignment="1">
      <alignment horizontal="center" vertical="center" shrinkToFit="1"/>
    </xf>
    <xf numFmtId="0" fontId="10" fillId="0" borderId="0" xfId="15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shrinkToFit="1"/>
    </xf>
    <xf numFmtId="0" fontId="7" fillId="2" borderId="1" xfId="15" applyFont="1" applyFill="1" applyBorder="1" applyAlignment="1" applyProtection="1">
      <alignment horizontal="center" vertical="center" shrinkToFit="1"/>
    </xf>
    <xf numFmtId="0" fontId="1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vertical="center" shrinkToFit="1"/>
    </xf>
    <xf numFmtId="0" fontId="5" fillId="0" borderId="0" xfId="15" applyFont="1" applyAlignment="1">
      <alignment horizontal="center" vertical="center" wrapText="1"/>
    </xf>
    <xf numFmtId="0" fontId="3" fillId="0" borderId="2" xfId="15" applyFont="1" applyBorder="1" applyAlignment="1">
      <alignment horizontal="right" vertical="center"/>
    </xf>
    <xf numFmtId="0" fontId="6" fillId="2" borderId="5" xfId="15" applyFont="1" applyFill="1" applyBorder="1" applyAlignment="1">
      <alignment horizontal="center" vertical="center" wrapText="1"/>
    </xf>
    <xf numFmtId="0" fontId="6" fillId="2" borderId="6" xfId="15" applyFont="1" applyFill="1" applyBorder="1" applyAlignment="1">
      <alignment horizontal="center" vertical="center" wrapText="1"/>
    </xf>
    <xf numFmtId="0" fontId="6" fillId="2" borderId="9" xfId="15" applyFont="1" applyFill="1" applyBorder="1" applyAlignment="1">
      <alignment horizontal="center" vertical="center" wrapText="1"/>
    </xf>
    <xf numFmtId="0" fontId="7" fillId="0" borderId="5" xfId="15" applyFont="1" applyBorder="1" applyAlignment="1">
      <alignment horizontal="center" vertical="center" shrinkToFit="1"/>
    </xf>
    <xf numFmtId="0" fontId="7" fillId="0" borderId="9" xfId="15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/>
    </xf>
    <xf numFmtId="0" fontId="6" fillId="2" borderId="3" xfId="15" applyFont="1" applyFill="1" applyBorder="1" applyAlignment="1">
      <alignment horizontal="center" vertical="center" wrapText="1"/>
    </xf>
    <xf numFmtId="0" fontId="6" fillId="2" borderId="4" xfId="15" applyFont="1" applyFill="1" applyBorder="1" applyAlignment="1">
      <alignment horizontal="center" vertical="center" wrapText="1"/>
    </xf>
    <xf numFmtId="0" fontId="6" fillId="2" borderId="7" xfId="15" applyFont="1" applyFill="1" applyBorder="1" applyAlignment="1">
      <alignment horizontal="center" vertical="center" wrapText="1"/>
    </xf>
    <xf numFmtId="0" fontId="6" fillId="2" borderId="8" xfId="15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</cellXfs>
  <cellStyles count="64">
    <cellStyle name="常规" xfId="0" builtinId="0"/>
    <cellStyle name="常规 2" xfId="15"/>
    <cellStyle name="常规 2 2" xfId="12"/>
    <cellStyle name="常规 2 2 2" xfId="6"/>
    <cellStyle name="常规 2 2 2 2" xfId="1"/>
    <cellStyle name="常规 2 2 2 3" xfId="10"/>
    <cellStyle name="常规 2 2 3" xfId="7"/>
    <cellStyle name="常规 2 2 3 2" xfId="17"/>
    <cellStyle name="常规 2 2 3 3" xfId="5"/>
    <cellStyle name="常规 2 2 4" xfId="2"/>
    <cellStyle name="常规 2 2 5" xfId="11"/>
    <cellStyle name="常规 2 3" xfId="13"/>
    <cellStyle name="常规 2 3 2" xfId="14"/>
    <cellStyle name="常规 2 3 2 2" xfId="18"/>
    <cellStyle name="常规 2 3 2 3" xfId="19"/>
    <cellStyle name="常规 2 3 3" xfId="3"/>
    <cellStyle name="常规 2 3 3 2" xfId="16"/>
    <cellStyle name="常规 2 3 3 3" xfId="20"/>
    <cellStyle name="常规 2 3 4" xfId="21"/>
    <cellStyle name="常规 2 3 5" xfId="22"/>
    <cellStyle name="常规 2 4" xfId="23"/>
    <cellStyle name="常规 2 4 2" xfId="24"/>
    <cellStyle name="常规 2 4 2 2" xfId="25"/>
    <cellStyle name="常规 2 4 2 3" xfId="26"/>
    <cellStyle name="常规 2 4 3" xfId="27"/>
    <cellStyle name="常规 2 4 3 2" xfId="28"/>
    <cellStyle name="常规 2 4 3 3" xfId="29"/>
    <cellStyle name="常规 2 4 4" xfId="30"/>
    <cellStyle name="常规 2 4 5" xfId="31"/>
    <cellStyle name="常规 2 5" xfId="32"/>
    <cellStyle name="常规 2 5 2" xfId="33"/>
    <cellStyle name="常规 2 5 3" xfId="34"/>
    <cellStyle name="常规 2 6" xfId="35"/>
    <cellStyle name="常规 2 6 2" xfId="36"/>
    <cellStyle name="常规 2 6 3" xfId="37"/>
    <cellStyle name="常规 2 7" xfId="38"/>
    <cellStyle name="常规 3 2" xfId="39"/>
    <cellStyle name="常规 3 2 2" xfId="40"/>
    <cellStyle name="常规 3 2 2 2" xfId="41"/>
    <cellStyle name="常规 3 2 2 3" xfId="42"/>
    <cellStyle name="常规 3 2 3" xfId="43"/>
    <cellStyle name="常规 3 2 3 2" xfId="44"/>
    <cellStyle name="常规 3 2 3 3" xfId="45"/>
    <cellStyle name="常规 3 3" xfId="46"/>
    <cellStyle name="常规 3 3 2" xfId="47"/>
    <cellStyle name="常规 3 3 2 2" xfId="48"/>
    <cellStyle name="常规 3 3 2 3" xfId="49"/>
    <cellStyle name="常规 3 3 3" xfId="50"/>
    <cellStyle name="常规 3 3 3 2" xfId="51"/>
    <cellStyle name="常规 3 3 3 3" xfId="52"/>
    <cellStyle name="常规 3 4" xfId="53"/>
    <cellStyle name="常规 3 4 2" xfId="54"/>
    <cellStyle name="常规 3 4 2 2" xfId="55"/>
    <cellStyle name="常规 3 4 2 3" xfId="56"/>
    <cellStyle name="常规 3 4 3" xfId="4"/>
    <cellStyle name="常规 3 4 3 2" xfId="8"/>
    <cellStyle name="常规 3 4 3 3" xfId="9"/>
    <cellStyle name="常规 3 5" xfId="57"/>
    <cellStyle name="常规 3 5 2" xfId="58"/>
    <cellStyle name="常规 3 5 2 2" xfId="59"/>
    <cellStyle name="常规 3 5 2 3" xfId="60"/>
    <cellStyle name="常规 3 5 3" xfId="61"/>
    <cellStyle name="常规 3 5 3 2" xfId="62"/>
    <cellStyle name="常规 3 5 3 3" xfId="6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77"/>
  <sheetViews>
    <sheetView showZeros="0" tabSelected="1" workbookViewId="0">
      <pane xSplit="2" ySplit="6" topLeftCell="C40" activePane="bottomRight" state="frozen"/>
      <selection pane="topRight"/>
      <selection pane="bottomLeft"/>
      <selection pane="bottomRight" activeCell="D7" sqref="D7"/>
    </sheetView>
  </sheetViews>
  <sheetFormatPr defaultColWidth="9" defaultRowHeight="15.75"/>
  <cols>
    <col min="1" max="1" width="14.625" style="3" customWidth="1"/>
    <col min="2" max="2" width="8.625" style="3" customWidth="1"/>
    <col min="3" max="19" width="3.625" style="4" customWidth="1"/>
    <col min="20" max="16384" width="9" style="3"/>
  </cols>
  <sheetData>
    <row r="1" spans="1:99">
      <c r="A1" s="3" t="s">
        <v>0</v>
      </c>
    </row>
    <row r="2" spans="1:99" ht="23.2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99" ht="9" customHeight="1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35"/>
      <c r="R3" s="35"/>
      <c r="S3" s="35"/>
    </row>
    <row r="4" spans="1:99" ht="16.5" customHeight="1">
      <c r="A4" s="44" t="s">
        <v>2</v>
      </c>
      <c r="B4" s="45"/>
      <c r="C4" s="36" t="s">
        <v>3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8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</row>
    <row r="5" spans="1:99" ht="24.75" customHeight="1">
      <c r="A5" s="46"/>
      <c r="B5" s="47"/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17</v>
      </c>
      <c r="Q5" s="8" t="s">
        <v>18</v>
      </c>
      <c r="R5" s="8" t="s">
        <v>19</v>
      </c>
      <c r="S5" s="8" t="s">
        <v>20</v>
      </c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</row>
    <row r="6" spans="1:99" ht="18.75" customHeight="1">
      <c r="A6" s="39" t="s">
        <v>21</v>
      </c>
      <c r="B6" s="40"/>
      <c r="C6" s="9">
        <f>C12+C37+C42+C55+C60+C75+C76</f>
        <v>350</v>
      </c>
      <c r="D6" s="9">
        <f t="shared" ref="D6:S6" si="0">D12+D37+D42+D55+D60+D75+D76</f>
        <v>95</v>
      </c>
      <c r="E6" s="9">
        <f t="shared" si="0"/>
        <v>91</v>
      </c>
      <c r="F6" s="9">
        <f t="shared" si="0"/>
        <v>58</v>
      </c>
      <c r="G6" s="9">
        <f t="shared" si="0"/>
        <v>4</v>
      </c>
      <c r="H6" s="9">
        <f t="shared" si="0"/>
        <v>4</v>
      </c>
      <c r="I6" s="9">
        <f t="shared" si="0"/>
        <v>8</v>
      </c>
      <c r="J6" s="9">
        <f t="shared" si="0"/>
        <v>8</v>
      </c>
      <c r="K6" s="9">
        <f t="shared" si="0"/>
        <v>4</v>
      </c>
      <c r="L6" s="9">
        <f t="shared" si="0"/>
        <v>5</v>
      </c>
      <c r="M6" s="9">
        <f t="shared" si="0"/>
        <v>7</v>
      </c>
      <c r="N6" s="9">
        <f t="shared" si="0"/>
        <v>10</v>
      </c>
      <c r="O6" s="9">
        <f t="shared" si="0"/>
        <v>3</v>
      </c>
      <c r="P6" s="9">
        <f t="shared" si="0"/>
        <v>4</v>
      </c>
      <c r="Q6" s="9">
        <f t="shared" si="0"/>
        <v>43</v>
      </c>
      <c r="R6" s="9">
        <f t="shared" si="0"/>
        <v>5</v>
      </c>
      <c r="S6" s="9">
        <f t="shared" si="0"/>
        <v>1</v>
      </c>
    </row>
    <row r="7" spans="1:99" ht="18.75" customHeight="1">
      <c r="A7" s="10" t="s">
        <v>22</v>
      </c>
      <c r="B7" s="11" t="s">
        <v>23</v>
      </c>
      <c r="C7" s="12">
        <f>SUM(D7:S7)</f>
        <v>1</v>
      </c>
      <c r="D7" s="13"/>
      <c r="E7" s="13"/>
      <c r="F7" s="13"/>
      <c r="G7" s="13"/>
      <c r="H7" s="13"/>
      <c r="I7" s="13"/>
      <c r="J7" s="13"/>
      <c r="K7" s="13"/>
      <c r="L7" s="13">
        <v>1</v>
      </c>
      <c r="M7" s="13"/>
      <c r="N7" s="13"/>
      <c r="O7" s="13"/>
      <c r="P7" s="13"/>
      <c r="Q7" s="13"/>
      <c r="R7" s="13"/>
      <c r="S7" s="13"/>
    </row>
    <row r="8" spans="1:99" ht="18.75" customHeight="1">
      <c r="A8" s="10" t="s">
        <v>24</v>
      </c>
      <c r="B8" s="11" t="s">
        <v>23</v>
      </c>
      <c r="C8" s="12">
        <f t="shared" ref="C8:C11" si="1">SUM(D8:S8)</f>
        <v>10</v>
      </c>
      <c r="D8" s="13">
        <v>2</v>
      </c>
      <c r="E8" s="13">
        <v>2</v>
      </c>
      <c r="F8" s="13">
        <v>1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>
        <v>5</v>
      </c>
      <c r="S8" s="13"/>
    </row>
    <row r="9" spans="1:99" ht="18.75" customHeight="1">
      <c r="A9" s="10" t="s">
        <v>25</v>
      </c>
      <c r="B9" s="11" t="s">
        <v>23</v>
      </c>
      <c r="C9" s="12">
        <f t="shared" si="1"/>
        <v>2</v>
      </c>
      <c r="D9" s="13"/>
      <c r="E9" s="13"/>
      <c r="F9" s="13"/>
      <c r="G9" s="13"/>
      <c r="H9" s="13"/>
      <c r="I9" s="13">
        <v>1</v>
      </c>
      <c r="J9" s="13"/>
      <c r="K9" s="13"/>
      <c r="L9" s="13">
        <v>1</v>
      </c>
      <c r="M9" s="13"/>
      <c r="N9" s="13"/>
      <c r="O9" s="13"/>
      <c r="P9" s="13"/>
      <c r="Q9" s="13"/>
      <c r="R9" s="13"/>
      <c r="S9" s="13"/>
    </row>
    <row r="10" spans="1:99" ht="18.75" customHeight="1">
      <c r="A10" s="14" t="s">
        <v>26</v>
      </c>
      <c r="B10" s="11" t="s">
        <v>23</v>
      </c>
      <c r="C10" s="12">
        <f t="shared" si="1"/>
        <v>20</v>
      </c>
      <c r="D10" s="13">
        <v>7</v>
      </c>
      <c r="E10" s="13">
        <v>2</v>
      </c>
      <c r="F10" s="13">
        <v>5</v>
      </c>
      <c r="G10" s="13">
        <v>2</v>
      </c>
      <c r="H10" s="13"/>
      <c r="I10" s="13">
        <v>1</v>
      </c>
      <c r="J10" s="13"/>
      <c r="K10" s="13"/>
      <c r="L10" s="13">
        <v>2</v>
      </c>
      <c r="M10" s="13"/>
      <c r="N10" s="13"/>
      <c r="O10" s="13"/>
      <c r="P10" s="13">
        <v>1</v>
      </c>
      <c r="Q10" s="13"/>
      <c r="R10" s="13"/>
      <c r="S10" s="13"/>
    </row>
    <row r="11" spans="1:99" ht="18.75" customHeight="1">
      <c r="A11" s="14" t="s">
        <v>27</v>
      </c>
      <c r="B11" s="11" t="s">
        <v>23</v>
      </c>
      <c r="C11" s="12">
        <f t="shared" si="1"/>
        <v>3</v>
      </c>
      <c r="D11" s="13"/>
      <c r="E11" s="13">
        <v>1</v>
      </c>
      <c r="F11" s="13">
        <v>1</v>
      </c>
      <c r="G11" s="13"/>
      <c r="H11" s="13"/>
      <c r="I11" s="13">
        <v>1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99" ht="18.75" customHeight="1">
      <c r="A12" s="41" t="s">
        <v>28</v>
      </c>
      <c r="B12" s="42"/>
      <c r="C12" s="12">
        <f>SUM(C7:C11)</f>
        <v>36</v>
      </c>
      <c r="D12" s="12">
        <f t="shared" ref="D12:S12" si="2">SUM(D7:D11)</f>
        <v>9</v>
      </c>
      <c r="E12" s="12">
        <f t="shared" si="2"/>
        <v>5</v>
      </c>
      <c r="F12" s="12">
        <f t="shared" si="2"/>
        <v>7</v>
      </c>
      <c r="G12" s="12">
        <f t="shared" si="2"/>
        <v>2</v>
      </c>
      <c r="H12" s="12">
        <f t="shared" si="2"/>
        <v>0</v>
      </c>
      <c r="I12" s="12">
        <f t="shared" si="2"/>
        <v>3</v>
      </c>
      <c r="J12" s="12">
        <f t="shared" si="2"/>
        <v>0</v>
      </c>
      <c r="K12" s="12">
        <f t="shared" si="2"/>
        <v>0</v>
      </c>
      <c r="L12" s="12">
        <f t="shared" si="2"/>
        <v>4</v>
      </c>
      <c r="M12" s="12">
        <f t="shared" si="2"/>
        <v>0</v>
      </c>
      <c r="N12" s="12">
        <f t="shared" si="2"/>
        <v>0</v>
      </c>
      <c r="O12" s="12">
        <f t="shared" si="2"/>
        <v>0</v>
      </c>
      <c r="P12" s="12">
        <f t="shared" si="2"/>
        <v>1</v>
      </c>
      <c r="Q12" s="12">
        <f t="shared" si="2"/>
        <v>0</v>
      </c>
      <c r="R12" s="12">
        <f t="shared" si="2"/>
        <v>5</v>
      </c>
      <c r="S12" s="12">
        <f t="shared" si="2"/>
        <v>0</v>
      </c>
    </row>
    <row r="13" spans="1:99" ht="18.75" customHeight="1">
      <c r="A13" s="15" t="s">
        <v>29</v>
      </c>
      <c r="B13" s="11" t="s">
        <v>30</v>
      </c>
      <c r="C13" s="12">
        <f t="shared" ref="C13:C36" si="3">SUM(D13:S13)</f>
        <v>7</v>
      </c>
      <c r="D13" s="13">
        <v>2</v>
      </c>
      <c r="E13" s="13">
        <v>1</v>
      </c>
      <c r="F13" s="13">
        <v>2</v>
      </c>
      <c r="G13" s="13"/>
      <c r="H13" s="13"/>
      <c r="I13" s="13">
        <v>1</v>
      </c>
      <c r="J13" s="13"/>
      <c r="K13" s="13"/>
      <c r="L13" s="13">
        <v>1</v>
      </c>
      <c r="M13" s="13"/>
      <c r="N13" s="13"/>
      <c r="O13" s="13"/>
      <c r="P13" s="13"/>
      <c r="Q13" s="13"/>
      <c r="R13" s="13"/>
      <c r="S13" s="13"/>
    </row>
    <row r="14" spans="1:99" ht="18.75" customHeight="1">
      <c r="A14" s="14" t="s">
        <v>31</v>
      </c>
      <c r="B14" s="11" t="s">
        <v>30</v>
      </c>
      <c r="C14" s="12">
        <f t="shared" si="3"/>
        <v>3</v>
      </c>
      <c r="D14" s="13">
        <v>1</v>
      </c>
      <c r="E14" s="13"/>
      <c r="F14" s="13">
        <v>1</v>
      </c>
      <c r="G14" s="13"/>
      <c r="H14" s="13"/>
      <c r="I14" s="13"/>
      <c r="J14" s="13"/>
      <c r="K14" s="13"/>
      <c r="L14" s="13"/>
      <c r="M14" s="13"/>
      <c r="N14" s="13">
        <v>1</v>
      </c>
      <c r="O14" s="13"/>
      <c r="P14" s="13"/>
      <c r="Q14" s="13"/>
      <c r="R14" s="13"/>
      <c r="S14" s="13"/>
    </row>
    <row r="15" spans="1:99" ht="18.75" customHeight="1">
      <c r="A15" s="14" t="s">
        <v>32</v>
      </c>
      <c r="B15" s="11" t="s">
        <v>30</v>
      </c>
      <c r="C15" s="12">
        <f t="shared" si="3"/>
        <v>4</v>
      </c>
      <c r="D15" s="13">
        <v>2</v>
      </c>
      <c r="E15" s="13"/>
      <c r="F15" s="13"/>
      <c r="G15" s="13"/>
      <c r="H15" s="13"/>
      <c r="I15" s="13"/>
      <c r="J15" s="13">
        <v>1</v>
      </c>
      <c r="K15" s="13"/>
      <c r="L15" s="13"/>
      <c r="M15" s="13"/>
      <c r="N15" s="13">
        <v>1</v>
      </c>
      <c r="O15" s="13"/>
      <c r="P15" s="13"/>
      <c r="Q15" s="13"/>
      <c r="R15" s="13"/>
      <c r="S15" s="13"/>
    </row>
    <row r="16" spans="1:99" ht="18.75" customHeight="1">
      <c r="A16" s="14" t="s">
        <v>33</v>
      </c>
      <c r="B16" s="11" t="s">
        <v>30</v>
      </c>
      <c r="C16" s="12">
        <f t="shared" si="3"/>
        <v>5</v>
      </c>
      <c r="D16" s="13"/>
      <c r="E16" s="13">
        <v>2</v>
      </c>
      <c r="F16" s="13"/>
      <c r="G16" s="13"/>
      <c r="H16" s="13"/>
      <c r="I16" s="13"/>
      <c r="J16" s="13">
        <v>1</v>
      </c>
      <c r="K16" s="13">
        <v>2</v>
      </c>
      <c r="L16" s="13"/>
      <c r="M16" s="13"/>
      <c r="N16" s="13"/>
      <c r="O16" s="13"/>
      <c r="P16" s="13"/>
      <c r="Q16" s="13"/>
      <c r="R16" s="13"/>
      <c r="S16" s="13"/>
    </row>
    <row r="17" spans="1:19" ht="18.75" customHeight="1">
      <c r="A17" s="14" t="s">
        <v>34</v>
      </c>
      <c r="B17" s="11" t="s">
        <v>30</v>
      </c>
      <c r="C17" s="12">
        <f t="shared" si="3"/>
        <v>1</v>
      </c>
      <c r="D17" s="13"/>
      <c r="E17" s="13"/>
      <c r="F17" s="13"/>
      <c r="G17" s="13"/>
      <c r="H17" s="13"/>
      <c r="I17" s="13"/>
      <c r="J17" s="13">
        <v>1</v>
      </c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8.75" customHeight="1">
      <c r="A18" s="14" t="s">
        <v>35</v>
      </c>
      <c r="B18" s="11" t="s">
        <v>30</v>
      </c>
      <c r="C18" s="12">
        <f t="shared" si="3"/>
        <v>1</v>
      </c>
      <c r="D18" s="13"/>
      <c r="E18" s="13">
        <v>1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8.75" customHeight="1">
      <c r="A19" s="14" t="s">
        <v>36</v>
      </c>
      <c r="B19" s="11" t="s">
        <v>30</v>
      </c>
      <c r="C19" s="12">
        <f t="shared" si="3"/>
        <v>1</v>
      </c>
      <c r="D19" s="13"/>
      <c r="E19" s="13"/>
      <c r="F19" s="13"/>
      <c r="G19" s="13">
        <v>1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8.75" customHeight="1">
      <c r="A20" s="14" t="s">
        <v>37</v>
      </c>
      <c r="B20" s="11" t="s">
        <v>30</v>
      </c>
      <c r="C20" s="12">
        <f t="shared" si="3"/>
        <v>1</v>
      </c>
      <c r="D20" s="13"/>
      <c r="E20" s="13"/>
      <c r="F20" s="13">
        <v>1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8.75" customHeight="1">
      <c r="A21" s="14" t="s">
        <v>38</v>
      </c>
      <c r="B21" s="11" t="s">
        <v>30</v>
      </c>
      <c r="C21" s="12">
        <f t="shared" si="3"/>
        <v>1</v>
      </c>
      <c r="D21" s="13"/>
      <c r="E21" s="13"/>
      <c r="F21" s="13"/>
      <c r="G21" s="13"/>
      <c r="H21" s="13"/>
      <c r="I21" s="13">
        <v>1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8.75" customHeight="1">
      <c r="A22" s="14" t="s">
        <v>39</v>
      </c>
      <c r="B22" s="11" t="s">
        <v>30</v>
      </c>
      <c r="C22" s="12">
        <f t="shared" si="3"/>
        <v>8</v>
      </c>
      <c r="D22" s="13">
        <v>2</v>
      </c>
      <c r="E22" s="13">
        <v>2</v>
      </c>
      <c r="F22" s="13">
        <v>2</v>
      </c>
      <c r="G22" s="13"/>
      <c r="H22" s="13">
        <v>1</v>
      </c>
      <c r="I22" s="13"/>
      <c r="J22" s="13">
        <v>1</v>
      </c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8.75" customHeight="1">
      <c r="A23" s="14" t="s">
        <v>40</v>
      </c>
      <c r="B23" s="11" t="s">
        <v>30</v>
      </c>
      <c r="C23" s="12">
        <f t="shared" si="3"/>
        <v>2</v>
      </c>
      <c r="D23" s="13"/>
      <c r="E23" s="13"/>
      <c r="F23" s="13"/>
      <c r="G23" s="13"/>
      <c r="H23" s="13"/>
      <c r="I23" s="13">
        <v>1</v>
      </c>
      <c r="J23" s="13">
        <v>1</v>
      </c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8.75" customHeight="1">
      <c r="A24" s="14" t="s">
        <v>41</v>
      </c>
      <c r="B24" s="11" t="s">
        <v>30</v>
      </c>
      <c r="C24" s="12">
        <f t="shared" si="3"/>
        <v>3</v>
      </c>
      <c r="D24" s="13"/>
      <c r="E24" s="13">
        <v>1</v>
      </c>
      <c r="F24" s="13">
        <v>1</v>
      </c>
      <c r="G24" s="13"/>
      <c r="H24" s="13"/>
      <c r="I24" s="13"/>
      <c r="J24" s="13">
        <v>1</v>
      </c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8.75" customHeight="1">
      <c r="A25" s="14" t="s">
        <v>42</v>
      </c>
      <c r="B25" s="11" t="s">
        <v>30</v>
      </c>
      <c r="C25" s="12">
        <f t="shared" si="3"/>
        <v>7</v>
      </c>
      <c r="D25" s="13">
        <v>1</v>
      </c>
      <c r="E25" s="13">
        <v>2</v>
      </c>
      <c r="F25" s="13">
        <v>2</v>
      </c>
      <c r="G25" s="13">
        <v>1</v>
      </c>
      <c r="H25" s="13"/>
      <c r="I25" s="13"/>
      <c r="J25" s="13"/>
      <c r="K25" s="13"/>
      <c r="L25" s="13"/>
      <c r="M25" s="13"/>
      <c r="N25" s="13">
        <v>1</v>
      </c>
      <c r="O25" s="13"/>
      <c r="P25" s="13"/>
      <c r="Q25" s="13"/>
      <c r="R25" s="13"/>
      <c r="S25" s="13"/>
    </row>
    <row r="26" spans="1:19" ht="18.75" customHeight="1">
      <c r="A26" s="14" t="s">
        <v>43</v>
      </c>
      <c r="B26" s="11" t="s">
        <v>30</v>
      </c>
      <c r="C26" s="12">
        <f t="shared" si="3"/>
        <v>3</v>
      </c>
      <c r="D26" s="13"/>
      <c r="E26" s="13">
        <v>1</v>
      </c>
      <c r="F26" s="13">
        <v>1</v>
      </c>
      <c r="G26" s="13"/>
      <c r="H26" s="13">
        <v>1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8.75" customHeight="1">
      <c r="A27" s="14" t="s">
        <v>44</v>
      </c>
      <c r="B27" s="11" t="s">
        <v>30</v>
      </c>
      <c r="C27" s="12">
        <f t="shared" si="3"/>
        <v>1</v>
      </c>
      <c r="D27" s="13"/>
      <c r="E27" s="13">
        <v>1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8.75" customHeight="1">
      <c r="A28" s="14" t="s">
        <v>45</v>
      </c>
      <c r="B28" s="11" t="s">
        <v>30</v>
      </c>
      <c r="C28" s="12">
        <f t="shared" si="3"/>
        <v>1</v>
      </c>
      <c r="D28" s="13"/>
      <c r="E28" s="13"/>
      <c r="F28" s="13"/>
      <c r="G28" s="13"/>
      <c r="H28" s="13"/>
      <c r="I28" s="13">
        <v>1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8.75" customHeight="1">
      <c r="A29" s="14" t="s">
        <v>46</v>
      </c>
      <c r="B29" s="11" t="s">
        <v>30</v>
      </c>
      <c r="C29" s="12">
        <f t="shared" si="3"/>
        <v>3</v>
      </c>
      <c r="D29" s="13"/>
      <c r="E29" s="13"/>
      <c r="F29" s="13">
        <v>1</v>
      </c>
      <c r="G29" s="13"/>
      <c r="H29" s="13">
        <v>1</v>
      </c>
      <c r="I29" s="13"/>
      <c r="J29" s="13">
        <v>1</v>
      </c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8.75" customHeight="1">
      <c r="A30" s="14" t="s">
        <v>47</v>
      </c>
      <c r="B30" s="11" t="s">
        <v>30</v>
      </c>
      <c r="C30" s="12">
        <f t="shared" si="3"/>
        <v>3</v>
      </c>
      <c r="D30" s="13">
        <v>1</v>
      </c>
      <c r="E30" s="13"/>
      <c r="F30" s="13">
        <v>2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8.75" customHeight="1">
      <c r="A31" s="14" t="s">
        <v>48</v>
      </c>
      <c r="B31" s="11" t="s">
        <v>30</v>
      </c>
      <c r="C31" s="12">
        <f t="shared" si="3"/>
        <v>6</v>
      </c>
      <c r="D31" s="13">
        <v>1</v>
      </c>
      <c r="E31" s="13">
        <v>2</v>
      </c>
      <c r="F31" s="13">
        <v>2</v>
      </c>
      <c r="G31" s="13"/>
      <c r="H31" s="13"/>
      <c r="I31" s="13"/>
      <c r="J31" s="13"/>
      <c r="K31" s="13">
        <v>1</v>
      </c>
      <c r="L31" s="13"/>
      <c r="M31" s="13"/>
      <c r="N31" s="13"/>
      <c r="O31" s="13"/>
      <c r="P31" s="13"/>
      <c r="Q31" s="13"/>
      <c r="R31" s="13"/>
      <c r="S31" s="13"/>
    </row>
    <row r="32" spans="1:19" ht="18.75" customHeight="1">
      <c r="A32" s="14" t="s">
        <v>49</v>
      </c>
      <c r="B32" s="11" t="s">
        <v>30</v>
      </c>
      <c r="C32" s="12">
        <f t="shared" si="3"/>
        <v>6</v>
      </c>
      <c r="D32" s="13">
        <v>1</v>
      </c>
      <c r="E32" s="13">
        <v>1</v>
      </c>
      <c r="F32" s="13">
        <v>2</v>
      </c>
      <c r="G32" s="13"/>
      <c r="H32" s="13">
        <v>1</v>
      </c>
      <c r="I32" s="13"/>
      <c r="J32" s="13"/>
      <c r="K32" s="13"/>
      <c r="L32" s="13"/>
      <c r="M32" s="13"/>
      <c r="N32" s="13">
        <v>1</v>
      </c>
      <c r="O32" s="13"/>
      <c r="P32" s="13"/>
      <c r="Q32" s="13"/>
      <c r="R32" s="13"/>
      <c r="S32" s="13"/>
    </row>
    <row r="33" spans="1:19" ht="18.75" customHeight="1">
      <c r="A33" s="14" t="s">
        <v>50</v>
      </c>
      <c r="B33" s="11" t="s">
        <v>30</v>
      </c>
      <c r="C33" s="12">
        <f t="shared" si="3"/>
        <v>8</v>
      </c>
      <c r="D33" s="13">
        <v>2</v>
      </c>
      <c r="E33" s="13">
        <v>2</v>
      </c>
      <c r="F33" s="13">
        <v>4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8.75" customHeight="1">
      <c r="A34" s="14" t="s">
        <v>51</v>
      </c>
      <c r="B34" s="11" t="s">
        <v>30</v>
      </c>
      <c r="C34" s="12">
        <f t="shared" si="3"/>
        <v>9</v>
      </c>
      <c r="D34" s="13">
        <v>2</v>
      </c>
      <c r="E34" s="13">
        <v>2</v>
      </c>
      <c r="F34" s="13">
        <v>3</v>
      </c>
      <c r="G34" s="13"/>
      <c r="H34" s="13"/>
      <c r="I34" s="13"/>
      <c r="J34" s="13">
        <v>1</v>
      </c>
      <c r="K34" s="13"/>
      <c r="L34" s="13"/>
      <c r="M34" s="13"/>
      <c r="N34" s="13">
        <v>1</v>
      </c>
      <c r="O34" s="13"/>
      <c r="P34" s="13"/>
      <c r="Q34" s="13"/>
      <c r="R34" s="13"/>
      <c r="S34" s="13"/>
    </row>
    <row r="35" spans="1:19" ht="18.75" customHeight="1">
      <c r="A35" s="14" t="s">
        <v>52</v>
      </c>
      <c r="B35" s="11" t="s">
        <v>30</v>
      </c>
      <c r="C35" s="12">
        <f t="shared" si="3"/>
        <v>5</v>
      </c>
      <c r="D35" s="13">
        <v>2</v>
      </c>
      <c r="E35" s="13">
        <v>1</v>
      </c>
      <c r="F35" s="13">
        <v>1</v>
      </c>
      <c r="G35" s="13"/>
      <c r="H35" s="13"/>
      <c r="I35" s="13">
        <v>1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ht="18.75" customHeight="1">
      <c r="A36" s="14" t="s">
        <v>53</v>
      </c>
      <c r="B36" s="11" t="s">
        <v>30</v>
      </c>
      <c r="C36" s="12">
        <f t="shared" si="3"/>
        <v>4</v>
      </c>
      <c r="D36" s="13">
        <v>1</v>
      </c>
      <c r="E36" s="13">
        <v>1</v>
      </c>
      <c r="F36" s="13">
        <v>1</v>
      </c>
      <c r="G36" s="13"/>
      <c r="H36" s="13"/>
      <c r="I36" s="13"/>
      <c r="J36" s="13"/>
      <c r="K36" s="13">
        <v>1</v>
      </c>
      <c r="L36" s="13"/>
      <c r="M36" s="13"/>
      <c r="N36" s="13"/>
      <c r="O36" s="13"/>
      <c r="P36" s="13"/>
      <c r="Q36" s="13"/>
      <c r="R36" s="13"/>
      <c r="S36" s="13"/>
    </row>
    <row r="37" spans="1:19" ht="18.75" customHeight="1">
      <c r="A37" s="41" t="s">
        <v>54</v>
      </c>
      <c r="B37" s="42"/>
      <c r="C37" s="12">
        <f>SUM(C13:C36)</f>
        <v>93</v>
      </c>
      <c r="D37" s="12">
        <f t="shared" ref="D37:S37" si="4">SUM(D13:D36)</f>
        <v>18</v>
      </c>
      <c r="E37" s="12">
        <f t="shared" si="4"/>
        <v>20</v>
      </c>
      <c r="F37" s="12">
        <f t="shared" si="4"/>
        <v>26</v>
      </c>
      <c r="G37" s="12">
        <f t="shared" si="4"/>
        <v>2</v>
      </c>
      <c r="H37" s="12">
        <f t="shared" si="4"/>
        <v>4</v>
      </c>
      <c r="I37" s="12">
        <f t="shared" si="4"/>
        <v>5</v>
      </c>
      <c r="J37" s="12">
        <f t="shared" si="4"/>
        <v>8</v>
      </c>
      <c r="K37" s="12">
        <f t="shared" si="4"/>
        <v>4</v>
      </c>
      <c r="L37" s="12">
        <f t="shared" si="4"/>
        <v>1</v>
      </c>
      <c r="M37" s="12">
        <f t="shared" si="4"/>
        <v>0</v>
      </c>
      <c r="N37" s="12">
        <f t="shared" si="4"/>
        <v>5</v>
      </c>
      <c r="O37" s="12">
        <f t="shared" si="4"/>
        <v>0</v>
      </c>
      <c r="P37" s="12">
        <f t="shared" si="4"/>
        <v>0</v>
      </c>
      <c r="Q37" s="12">
        <f t="shared" si="4"/>
        <v>0</v>
      </c>
      <c r="R37" s="12">
        <f t="shared" si="4"/>
        <v>0</v>
      </c>
      <c r="S37" s="12">
        <f t="shared" si="4"/>
        <v>0</v>
      </c>
    </row>
    <row r="38" spans="1:19" ht="15.6" customHeight="1">
      <c r="A38" s="14" t="s">
        <v>55</v>
      </c>
      <c r="B38" s="11" t="s">
        <v>56</v>
      </c>
      <c r="C38" s="12">
        <f t="shared" ref="C38:C41" si="5">SUM(D38:S38)</f>
        <v>28</v>
      </c>
      <c r="D38" s="13">
        <v>10</v>
      </c>
      <c r="E38" s="13">
        <v>12</v>
      </c>
      <c r="F38" s="13">
        <v>3</v>
      </c>
      <c r="G38" s="13"/>
      <c r="H38" s="13"/>
      <c r="I38" s="13"/>
      <c r="J38" s="13"/>
      <c r="K38" s="13"/>
      <c r="L38" s="13"/>
      <c r="M38" s="13">
        <v>1</v>
      </c>
      <c r="N38" s="13">
        <v>1</v>
      </c>
      <c r="O38" s="13"/>
      <c r="P38" s="13">
        <v>1</v>
      </c>
      <c r="Q38" s="13"/>
      <c r="R38" s="13"/>
      <c r="S38" s="13"/>
    </row>
    <row r="39" spans="1:19" ht="15.6" customHeight="1">
      <c r="A39" s="14" t="s">
        <v>57</v>
      </c>
      <c r="B39" s="11" t="s">
        <v>56</v>
      </c>
      <c r="C39" s="12">
        <f t="shared" si="5"/>
        <v>11</v>
      </c>
      <c r="D39" s="13">
        <v>4</v>
      </c>
      <c r="E39" s="13">
        <v>4</v>
      </c>
      <c r="F39" s="13">
        <v>1</v>
      </c>
      <c r="G39" s="13"/>
      <c r="H39" s="13"/>
      <c r="I39" s="13"/>
      <c r="J39" s="13"/>
      <c r="K39" s="13"/>
      <c r="L39" s="13"/>
      <c r="M39" s="13">
        <v>1</v>
      </c>
      <c r="N39" s="13"/>
      <c r="O39" s="13">
        <v>1</v>
      </c>
      <c r="P39" s="13"/>
      <c r="Q39" s="13"/>
      <c r="R39" s="13"/>
      <c r="S39" s="13"/>
    </row>
    <row r="40" spans="1:19" ht="15.6" customHeight="1">
      <c r="A40" s="14" t="s">
        <v>58</v>
      </c>
      <c r="B40" s="11" t="s">
        <v>56</v>
      </c>
      <c r="C40" s="12">
        <f t="shared" si="5"/>
        <v>11</v>
      </c>
      <c r="D40" s="16">
        <v>5</v>
      </c>
      <c r="E40" s="16">
        <v>4</v>
      </c>
      <c r="F40" s="16">
        <v>1</v>
      </c>
      <c r="G40" s="16"/>
      <c r="H40" s="16"/>
      <c r="I40" s="16"/>
      <c r="J40" s="16"/>
      <c r="K40" s="16"/>
      <c r="L40" s="16"/>
      <c r="M40" s="16">
        <v>1</v>
      </c>
      <c r="N40" s="16"/>
      <c r="O40" s="16"/>
      <c r="P40" s="16"/>
      <c r="Q40" s="16"/>
      <c r="R40" s="16"/>
      <c r="S40" s="16"/>
    </row>
    <row r="41" spans="1:19" ht="15.6" customHeight="1">
      <c r="A41" s="14" t="s">
        <v>59</v>
      </c>
      <c r="B41" s="11" t="s">
        <v>56</v>
      </c>
      <c r="C41" s="12">
        <f t="shared" si="5"/>
        <v>18</v>
      </c>
      <c r="D41" s="13">
        <v>8</v>
      </c>
      <c r="E41" s="13">
        <v>8</v>
      </c>
      <c r="F41" s="13">
        <v>1</v>
      </c>
      <c r="G41" s="13"/>
      <c r="H41" s="13"/>
      <c r="I41" s="13"/>
      <c r="J41" s="13"/>
      <c r="K41" s="13"/>
      <c r="L41" s="13"/>
      <c r="M41" s="13"/>
      <c r="N41" s="13"/>
      <c r="O41" s="13"/>
      <c r="P41" s="13">
        <v>1</v>
      </c>
      <c r="Q41" s="13"/>
      <c r="R41" s="13"/>
      <c r="S41" s="13"/>
    </row>
    <row r="42" spans="1:19" ht="15.6" customHeight="1">
      <c r="A42" s="41" t="s">
        <v>60</v>
      </c>
      <c r="B42" s="42"/>
      <c r="C42" s="12">
        <f>SUM(C38:C41)</f>
        <v>68</v>
      </c>
      <c r="D42" s="12">
        <f t="shared" ref="D42:S42" si="6">SUM(D38:D41)</f>
        <v>27</v>
      </c>
      <c r="E42" s="12">
        <f t="shared" si="6"/>
        <v>28</v>
      </c>
      <c r="F42" s="12">
        <f t="shared" si="6"/>
        <v>6</v>
      </c>
      <c r="G42" s="12">
        <f t="shared" si="6"/>
        <v>0</v>
      </c>
      <c r="H42" s="12">
        <f t="shared" si="6"/>
        <v>0</v>
      </c>
      <c r="I42" s="12">
        <f t="shared" si="6"/>
        <v>0</v>
      </c>
      <c r="J42" s="12">
        <f t="shared" si="6"/>
        <v>0</v>
      </c>
      <c r="K42" s="12">
        <f t="shared" si="6"/>
        <v>0</v>
      </c>
      <c r="L42" s="12">
        <f t="shared" si="6"/>
        <v>0</v>
      </c>
      <c r="M42" s="12">
        <f t="shared" si="6"/>
        <v>3</v>
      </c>
      <c r="N42" s="12">
        <f t="shared" si="6"/>
        <v>1</v>
      </c>
      <c r="O42" s="12">
        <f t="shared" si="6"/>
        <v>1</v>
      </c>
      <c r="P42" s="12">
        <f t="shared" si="6"/>
        <v>2</v>
      </c>
      <c r="Q42" s="12">
        <f t="shared" si="6"/>
        <v>0</v>
      </c>
      <c r="R42" s="12">
        <f t="shared" si="6"/>
        <v>0</v>
      </c>
      <c r="S42" s="12">
        <f t="shared" si="6"/>
        <v>0</v>
      </c>
    </row>
    <row r="43" spans="1:19" ht="15.6" customHeight="1">
      <c r="A43" s="14" t="s">
        <v>61</v>
      </c>
      <c r="B43" s="11" t="s">
        <v>62</v>
      </c>
      <c r="C43" s="12">
        <f t="shared" ref="C43:C54" si="7">SUM(D43:S43)</f>
        <v>11</v>
      </c>
      <c r="D43" s="13">
        <v>5</v>
      </c>
      <c r="E43" s="13">
        <v>4</v>
      </c>
      <c r="F43" s="13">
        <v>2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ht="15.6" customHeight="1">
      <c r="A44" s="14" t="s">
        <v>63</v>
      </c>
      <c r="B44" s="11" t="s">
        <v>62</v>
      </c>
      <c r="C44" s="12">
        <f t="shared" si="7"/>
        <v>10</v>
      </c>
      <c r="D44" s="13">
        <v>4</v>
      </c>
      <c r="E44" s="13">
        <v>3</v>
      </c>
      <c r="F44" s="13">
        <v>1</v>
      </c>
      <c r="G44" s="13"/>
      <c r="H44" s="13"/>
      <c r="I44" s="13"/>
      <c r="J44" s="13"/>
      <c r="K44" s="13"/>
      <c r="L44" s="13"/>
      <c r="M44" s="13"/>
      <c r="N44" s="13">
        <v>1</v>
      </c>
      <c r="O44" s="13">
        <v>1</v>
      </c>
      <c r="P44" s="13"/>
      <c r="Q44" s="13"/>
      <c r="R44" s="13"/>
      <c r="S44" s="13"/>
    </row>
    <row r="45" spans="1:19" ht="15.6" customHeight="1">
      <c r="A45" s="14" t="s">
        <v>64</v>
      </c>
      <c r="B45" s="11" t="s">
        <v>62</v>
      </c>
      <c r="C45" s="12">
        <f t="shared" si="7"/>
        <v>9</v>
      </c>
      <c r="D45" s="13">
        <v>3</v>
      </c>
      <c r="E45" s="13">
        <v>2</v>
      </c>
      <c r="F45" s="13">
        <v>2</v>
      </c>
      <c r="G45" s="13"/>
      <c r="H45" s="13"/>
      <c r="I45" s="13"/>
      <c r="J45" s="13"/>
      <c r="K45" s="13"/>
      <c r="L45" s="13"/>
      <c r="M45" s="13">
        <v>1</v>
      </c>
      <c r="N45" s="13">
        <v>1</v>
      </c>
      <c r="O45" s="13"/>
      <c r="P45" s="13"/>
      <c r="Q45" s="13"/>
      <c r="R45" s="13"/>
      <c r="S45" s="13"/>
    </row>
    <row r="46" spans="1:19" ht="15.6" customHeight="1">
      <c r="A46" s="14" t="s">
        <v>65</v>
      </c>
      <c r="B46" s="11" t="s">
        <v>62</v>
      </c>
      <c r="C46" s="12">
        <f t="shared" si="7"/>
        <v>8</v>
      </c>
      <c r="D46" s="13">
        <v>3</v>
      </c>
      <c r="E46" s="13">
        <v>3</v>
      </c>
      <c r="F46" s="13">
        <v>1</v>
      </c>
      <c r="G46" s="13"/>
      <c r="H46" s="13"/>
      <c r="I46" s="13"/>
      <c r="J46" s="13"/>
      <c r="K46" s="13"/>
      <c r="L46" s="13"/>
      <c r="M46" s="13"/>
      <c r="N46" s="13">
        <v>1</v>
      </c>
      <c r="O46" s="13"/>
      <c r="P46" s="13"/>
      <c r="Q46" s="13"/>
      <c r="R46" s="13"/>
      <c r="S46" s="13"/>
    </row>
    <row r="47" spans="1:19" ht="15.6" customHeight="1">
      <c r="A47" s="14" t="s">
        <v>66</v>
      </c>
      <c r="B47" s="11" t="s">
        <v>62</v>
      </c>
      <c r="C47" s="12">
        <f t="shared" si="7"/>
        <v>8</v>
      </c>
      <c r="D47" s="13">
        <v>3</v>
      </c>
      <c r="E47" s="13">
        <v>3</v>
      </c>
      <c r="F47" s="13">
        <v>1</v>
      </c>
      <c r="G47" s="13"/>
      <c r="H47" s="13"/>
      <c r="I47" s="13"/>
      <c r="J47" s="13"/>
      <c r="K47" s="13"/>
      <c r="L47" s="13"/>
      <c r="M47" s="13">
        <v>1</v>
      </c>
      <c r="N47" s="13"/>
      <c r="O47" s="13"/>
      <c r="P47" s="13"/>
      <c r="Q47" s="13"/>
      <c r="R47" s="13"/>
      <c r="S47" s="13"/>
    </row>
    <row r="48" spans="1:19" ht="15.6" customHeight="1">
      <c r="A48" s="14" t="s">
        <v>67</v>
      </c>
      <c r="B48" s="11" t="s">
        <v>62</v>
      </c>
      <c r="C48" s="12">
        <f t="shared" si="7"/>
        <v>5</v>
      </c>
      <c r="D48" s="13">
        <v>2</v>
      </c>
      <c r="E48" s="13">
        <v>2</v>
      </c>
      <c r="F48" s="13">
        <v>1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ht="15.6" customHeight="1">
      <c r="A49" s="14" t="s">
        <v>68</v>
      </c>
      <c r="B49" s="11" t="s">
        <v>62</v>
      </c>
      <c r="C49" s="12">
        <f t="shared" si="7"/>
        <v>12</v>
      </c>
      <c r="D49" s="13">
        <v>4</v>
      </c>
      <c r="E49" s="13">
        <v>4</v>
      </c>
      <c r="F49" s="13">
        <v>3</v>
      </c>
      <c r="G49" s="13"/>
      <c r="H49" s="13"/>
      <c r="I49" s="13"/>
      <c r="J49" s="13"/>
      <c r="K49" s="13"/>
      <c r="L49" s="13"/>
      <c r="M49" s="13">
        <v>1</v>
      </c>
      <c r="N49" s="13"/>
      <c r="O49" s="13"/>
      <c r="P49" s="13"/>
      <c r="Q49" s="13"/>
      <c r="R49" s="13"/>
      <c r="S49" s="13"/>
    </row>
    <row r="50" spans="1:19" ht="15.6" customHeight="1">
      <c r="A50" s="14" t="s">
        <v>69</v>
      </c>
      <c r="B50" s="11" t="s">
        <v>62</v>
      </c>
      <c r="C50" s="12">
        <f t="shared" si="7"/>
        <v>10</v>
      </c>
      <c r="D50" s="13">
        <v>4</v>
      </c>
      <c r="E50" s="13">
        <v>4</v>
      </c>
      <c r="F50" s="13"/>
      <c r="G50" s="13"/>
      <c r="H50" s="13"/>
      <c r="I50" s="13"/>
      <c r="J50" s="13"/>
      <c r="K50" s="13"/>
      <c r="L50" s="13"/>
      <c r="M50" s="13">
        <v>1</v>
      </c>
      <c r="N50" s="13"/>
      <c r="O50" s="13">
        <v>1</v>
      </c>
      <c r="P50" s="13"/>
      <c r="Q50" s="13"/>
      <c r="R50" s="13"/>
      <c r="S50" s="13"/>
    </row>
    <row r="51" spans="1:19" ht="15.6" customHeight="1">
      <c r="A51" s="14" t="s">
        <v>70</v>
      </c>
      <c r="B51" s="11" t="s">
        <v>62</v>
      </c>
      <c r="C51" s="12">
        <f t="shared" si="7"/>
        <v>14</v>
      </c>
      <c r="D51" s="13">
        <v>6</v>
      </c>
      <c r="E51" s="13">
        <v>6</v>
      </c>
      <c r="F51" s="13">
        <v>2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ht="15.6" customHeight="1">
      <c r="A52" s="14" t="s">
        <v>71</v>
      </c>
      <c r="B52" s="11" t="s">
        <v>62</v>
      </c>
      <c r="C52" s="12">
        <f t="shared" si="7"/>
        <v>14</v>
      </c>
      <c r="D52" s="13">
        <v>4</v>
      </c>
      <c r="E52" s="13">
        <v>4</v>
      </c>
      <c r="F52" s="13">
        <v>4</v>
      </c>
      <c r="G52" s="13"/>
      <c r="H52" s="13"/>
      <c r="I52" s="13"/>
      <c r="J52" s="13"/>
      <c r="K52" s="13"/>
      <c r="L52" s="13"/>
      <c r="M52" s="13"/>
      <c r="N52" s="13">
        <v>1</v>
      </c>
      <c r="O52" s="13"/>
      <c r="P52" s="13">
        <v>1</v>
      </c>
      <c r="Q52" s="13"/>
      <c r="R52" s="13"/>
      <c r="S52" s="13"/>
    </row>
    <row r="53" spans="1:19" ht="15.6" customHeight="1">
      <c r="A53" s="14" t="s">
        <v>52</v>
      </c>
      <c r="B53" s="11" t="s">
        <v>62</v>
      </c>
      <c r="C53" s="12">
        <f t="shared" si="7"/>
        <v>4</v>
      </c>
      <c r="D53" s="13">
        <v>2</v>
      </c>
      <c r="E53" s="13">
        <v>2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ht="15.6" customHeight="1">
      <c r="A54" s="14" t="s">
        <v>53</v>
      </c>
      <c r="B54" s="11" t="s">
        <v>62</v>
      </c>
      <c r="C54" s="12">
        <f t="shared" si="7"/>
        <v>4</v>
      </c>
      <c r="D54" s="13">
        <v>1</v>
      </c>
      <c r="E54" s="16">
        <v>1</v>
      </c>
      <c r="F54" s="16">
        <v>2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1:19" ht="15.6" customHeight="1">
      <c r="A55" s="41" t="s">
        <v>72</v>
      </c>
      <c r="B55" s="42"/>
      <c r="C55" s="17">
        <f>SUM(C43:C54)</f>
        <v>109</v>
      </c>
      <c r="D55" s="17">
        <f t="shared" ref="D55:S55" si="8">SUM(D43:D54)</f>
        <v>41</v>
      </c>
      <c r="E55" s="17">
        <f t="shared" si="8"/>
        <v>38</v>
      </c>
      <c r="F55" s="17">
        <f t="shared" si="8"/>
        <v>19</v>
      </c>
      <c r="G55" s="17">
        <f t="shared" si="8"/>
        <v>0</v>
      </c>
      <c r="H55" s="17">
        <f t="shared" si="8"/>
        <v>0</v>
      </c>
      <c r="I55" s="17">
        <f t="shared" si="8"/>
        <v>0</v>
      </c>
      <c r="J55" s="17">
        <f t="shared" si="8"/>
        <v>0</v>
      </c>
      <c r="K55" s="17">
        <f t="shared" si="8"/>
        <v>0</v>
      </c>
      <c r="L55" s="17">
        <f t="shared" si="8"/>
        <v>0</v>
      </c>
      <c r="M55" s="17">
        <f t="shared" si="8"/>
        <v>4</v>
      </c>
      <c r="N55" s="17">
        <f t="shared" si="8"/>
        <v>4</v>
      </c>
      <c r="O55" s="17">
        <f t="shared" si="8"/>
        <v>2</v>
      </c>
      <c r="P55" s="17">
        <f t="shared" si="8"/>
        <v>1</v>
      </c>
      <c r="Q55" s="17">
        <f t="shared" si="8"/>
        <v>0</v>
      </c>
      <c r="R55" s="17">
        <f t="shared" si="8"/>
        <v>0</v>
      </c>
      <c r="S55" s="17">
        <f t="shared" si="8"/>
        <v>0</v>
      </c>
    </row>
    <row r="56" spans="1:19" ht="15.6" customHeight="1">
      <c r="A56" s="14" t="s">
        <v>73</v>
      </c>
      <c r="B56" s="11" t="s">
        <v>74</v>
      </c>
      <c r="C56" s="18">
        <f t="shared" ref="C56:C59" si="9">SUM(D56:S56)</f>
        <v>12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>
        <v>12</v>
      </c>
      <c r="R56" s="16"/>
      <c r="S56" s="16"/>
    </row>
    <row r="57" spans="1:19" ht="15.6" customHeight="1">
      <c r="A57" s="14" t="s">
        <v>75</v>
      </c>
      <c r="B57" s="11" t="s">
        <v>74</v>
      </c>
      <c r="C57" s="18">
        <f t="shared" si="9"/>
        <v>8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>
        <v>8</v>
      </c>
      <c r="R57" s="16"/>
      <c r="S57" s="16"/>
    </row>
    <row r="58" spans="1:19" ht="15.6" customHeight="1">
      <c r="A58" s="14" t="s">
        <v>76</v>
      </c>
      <c r="B58" s="11" t="s">
        <v>74</v>
      </c>
      <c r="C58" s="18">
        <f t="shared" si="9"/>
        <v>2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>
        <v>2</v>
      </c>
      <c r="R58" s="16"/>
      <c r="S58" s="16"/>
    </row>
    <row r="59" spans="1:19" ht="15.6" customHeight="1">
      <c r="A59" s="14" t="s">
        <v>77</v>
      </c>
      <c r="B59" s="11" t="s">
        <v>74</v>
      </c>
      <c r="C59" s="18">
        <f t="shared" si="9"/>
        <v>6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>
        <v>6</v>
      </c>
      <c r="R59" s="16"/>
      <c r="S59" s="16"/>
    </row>
    <row r="60" spans="1:19" ht="15.6" customHeight="1">
      <c r="A60" s="41" t="s">
        <v>78</v>
      </c>
      <c r="B60" s="42"/>
      <c r="C60" s="12">
        <f t="shared" ref="C60" si="10">SUM(C56:C59)</f>
        <v>28</v>
      </c>
      <c r="D60" s="12">
        <f t="shared" ref="D60" si="11">SUM(D56:D59)</f>
        <v>0</v>
      </c>
      <c r="E60" s="12">
        <f t="shared" ref="E60" si="12">SUM(E56:E59)</f>
        <v>0</v>
      </c>
      <c r="F60" s="12">
        <f t="shared" ref="F60" si="13">SUM(F56:F59)</f>
        <v>0</v>
      </c>
      <c r="G60" s="12">
        <f t="shared" ref="G60" si="14">SUM(G56:G59)</f>
        <v>0</v>
      </c>
      <c r="H60" s="12">
        <f t="shared" ref="H60" si="15">SUM(H56:H59)</f>
        <v>0</v>
      </c>
      <c r="I60" s="12">
        <f t="shared" ref="I60" si="16">SUM(I56:I59)</f>
        <v>0</v>
      </c>
      <c r="J60" s="12">
        <f t="shared" ref="J60" si="17">SUM(J56:J59)</f>
        <v>0</v>
      </c>
      <c r="K60" s="12">
        <f t="shared" ref="K60" si="18">SUM(K56:K59)</f>
        <v>0</v>
      </c>
      <c r="L60" s="12">
        <f t="shared" ref="L60" si="19">SUM(L56:L59)</f>
        <v>0</v>
      </c>
      <c r="M60" s="12">
        <f t="shared" ref="M60" si="20">SUM(M56:M59)</f>
        <v>0</v>
      </c>
      <c r="N60" s="12">
        <f t="shared" ref="N60" si="21">SUM(N56:N59)</f>
        <v>0</v>
      </c>
      <c r="O60" s="12">
        <f t="shared" ref="O60" si="22">SUM(O56:O59)</f>
        <v>0</v>
      </c>
      <c r="P60" s="12">
        <f t="shared" ref="P60" si="23">SUM(P56:P59)</f>
        <v>0</v>
      </c>
      <c r="Q60" s="12">
        <f t="shared" ref="Q60" si="24">SUM(Q56:Q59)</f>
        <v>28</v>
      </c>
      <c r="R60" s="12">
        <f t="shared" ref="R60" si="25">SUM(R56:R59)</f>
        <v>0</v>
      </c>
      <c r="S60" s="12">
        <f t="shared" ref="S60" si="26">SUM(S56:S59)</f>
        <v>0</v>
      </c>
    </row>
    <row r="61" spans="1:19" ht="15.6" customHeight="1">
      <c r="A61" s="14" t="s">
        <v>79</v>
      </c>
      <c r="B61" s="11" t="s">
        <v>80</v>
      </c>
      <c r="C61" s="18">
        <f t="shared" ref="C61:C74" si="27">SUM(D61:S61)</f>
        <v>1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>
        <v>1</v>
      </c>
      <c r="R61" s="16"/>
      <c r="S61" s="16"/>
    </row>
    <row r="62" spans="1:19" ht="15.6" customHeight="1">
      <c r="A62" s="14" t="s">
        <v>81</v>
      </c>
      <c r="B62" s="11" t="s">
        <v>80</v>
      </c>
      <c r="C62" s="18">
        <f t="shared" si="27"/>
        <v>1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>
        <v>1</v>
      </c>
      <c r="R62" s="16"/>
      <c r="S62" s="16"/>
    </row>
    <row r="63" spans="1:19" ht="15.6" customHeight="1">
      <c r="A63" s="14" t="s">
        <v>82</v>
      </c>
      <c r="B63" s="11" t="s">
        <v>80</v>
      </c>
      <c r="C63" s="18">
        <f t="shared" si="27"/>
        <v>2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>
        <v>2</v>
      </c>
      <c r="R63" s="16"/>
      <c r="S63" s="16"/>
    </row>
    <row r="64" spans="1:19" ht="15.6" customHeight="1">
      <c r="A64" s="14" t="s">
        <v>83</v>
      </c>
      <c r="B64" s="11" t="s">
        <v>80</v>
      </c>
      <c r="C64" s="18">
        <f t="shared" si="27"/>
        <v>1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>
        <v>1</v>
      </c>
      <c r="R64" s="16"/>
      <c r="S64" s="16"/>
    </row>
    <row r="65" spans="1:19" ht="15.6" customHeight="1">
      <c r="A65" s="14" t="s">
        <v>84</v>
      </c>
      <c r="B65" s="11" t="s">
        <v>80</v>
      </c>
      <c r="C65" s="18">
        <f t="shared" si="27"/>
        <v>1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>
        <v>1</v>
      </c>
      <c r="R65" s="16"/>
      <c r="S65" s="16"/>
    </row>
    <row r="66" spans="1:19" ht="15.6" customHeight="1">
      <c r="A66" s="14" t="s">
        <v>85</v>
      </c>
      <c r="B66" s="11" t="s">
        <v>80</v>
      </c>
      <c r="C66" s="18">
        <f t="shared" si="27"/>
        <v>1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>
        <v>1</v>
      </c>
      <c r="R66" s="16"/>
      <c r="S66" s="16"/>
    </row>
    <row r="67" spans="1:19" ht="15.6" customHeight="1">
      <c r="A67" s="14" t="s">
        <v>86</v>
      </c>
      <c r="B67" s="11" t="s">
        <v>80</v>
      </c>
      <c r="C67" s="18">
        <f t="shared" si="27"/>
        <v>1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>
        <v>1</v>
      </c>
      <c r="R67" s="16"/>
      <c r="S67" s="16"/>
    </row>
    <row r="68" spans="1:19" ht="15.6" customHeight="1">
      <c r="A68" s="14" t="s">
        <v>87</v>
      </c>
      <c r="B68" s="11" t="s">
        <v>80</v>
      </c>
      <c r="C68" s="18">
        <f t="shared" si="27"/>
        <v>1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>
        <v>1</v>
      </c>
      <c r="R68" s="16"/>
      <c r="S68" s="16"/>
    </row>
    <row r="69" spans="1:19" ht="15.6" customHeight="1">
      <c r="A69" s="14" t="s">
        <v>88</v>
      </c>
      <c r="B69" s="11" t="s">
        <v>80</v>
      </c>
      <c r="C69" s="18">
        <f t="shared" si="27"/>
        <v>1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>
        <v>1</v>
      </c>
      <c r="R69" s="16"/>
      <c r="S69" s="16"/>
    </row>
    <row r="70" spans="1:19" ht="15.6" customHeight="1">
      <c r="A70" s="14" t="s">
        <v>89</v>
      </c>
      <c r="B70" s="11" t="s">
        <v>80</v>
      </c>
      <c r="C70" s="18">
        <f t="shared" si="27"/>
        <v>1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>
        <v>1</v>
      </c>
      <c r="R70" s="16"/>
      <c r="S70" s="16"/>
    </row>
    <row r="71" spans="1:19" ht="15.6" customHeight="1">
      <c r="A71" s="14" t="s">
        <v>90</v>
      </c>
      <c r="B71" s="11" t="s">
        <v>80</v>
      </c>
      <c r="C71" s="18">
        <f t="shared" si="27"/>
        <v>1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>
        <v>1</v>
      </c>
      <c r="R71" s="16"/>
      <c r="S71" s="16"/>
    </row>
    <row r="72" spans="1:19" ht="15.6" customHeight="1">
      <c r="A72" s="14" t="s">
        <v>91</v>
      </c>
      <c r="B72" s="11" t="s">
        <v>80</v>
      </c>
      <c r="C72" s="18">
        <f t="shared" si="27"/>
        <v>1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>
        <v>1</v>
      </c>
      <c r="R72" s="16"/>
      <c r="S72" s="16"/>
    </row>
    <row r="73" spans="1:19" ht="15.6" customHeight="1">
      <c r="A73" s="14" t="s">
        <v>92</v>
      </c>
      <c r="B73" s="11" t="s">
        <v>80</v>
      </c>
      <c r="C73" s="18">
        <f t="shared" si="27"/>
        <v>1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>
        <v>1</v>
      </c>
      <c r="R73" s="16"/>
      <c r="S73" s="16"/>
    </row>
    <row r="74" spans="1:19" ht="15.6" customHeight="1">
      <c r="A74" s="14" t="s">
        <v>53</v>
      </c>
      <c r="B74" s="11" t="s">
        <v>80</v>
      </c>
      <c r="C74" s="18">
        <f t="shared" si="27"/>
        <v>1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>
        <v>1</v>
      </c>
      <c r="R74" s="16"/>
      <c r="S74" s="16"/>
    </row>
    <row r="75" spans="1:19" ht="15.6" customHeight="1">
      <c r="A75" s="41" t="s">
        <v>93</v>
      </c>
      <c r="B75" s="42"/>
      <c r="C75" s="18">
        <f>SUM(C61:C74)</f>
        <v>15</v>
      </c>
      <c r="D75" s="18">
        <f t="shared" ref="D75:S75" si="28">SUM(D61:D74)</f>
        <v>0</v>
      </c>
      <c r="E75" s="18">
        <f t="shared" si="28"/>
        <v>0</v>
      </c>
      <c r="F75" s="18">
        <f t="shared" si="28"/>
        <v>0</v>
      </c>
      <c r="G75" s="18">
        <f t="shared" si="28"/>
        <v>0</v>
      </c>
      <c r="H75" s="18">
        <f t="shared" si="28"/>
        <v>0</v>
      </c>
      <c r="I75" s="18">
        <f t="shared" si="28"/>
        <v>0</v>
      </c>
      <c r="J75" s="18">
        <f t="shared" si="28"/>
        <v>0</v>
      </c>
      <c r="K75" s="18">
        <f t="shared" si="28"/>
        <v>0</v>
      </c>
      <c r="L75" s="18">
        <f t="shared" si="28"/>
        <v>0</v>
      </c>
      <c r="M75" s="18">
        <f t="shared" si="28"/>
        <v>0</v>
      </c>
      <c r="N75" s="18">
        <f t="shared" si="28"/>
        <v>0</v>
      </c>
      <c r="O75" s="18">
        <f t="shared" si="28"/>
        <v>0</v>
      </c>
      <c r="P75" s="18">
        <f t="shared" si="28"/>
        <v>0</v>
      </c>
      <c r="Q75" s="18">
        <f t="shared" si="28"/>
        <v>15</v>
      </c>
      <c r="R75" s="18">
        <f t="shared" si="28"/>
        <v>0</v>
      </c>
      <c r="S75" s="18">
        <f t="shared" si="28"/>
        <v>0</v>
      </c>
    </row>
    <row r="76" spans="1:19" ht="15.6" customHeight="1">
      <c r="A76" s="20" t="s">
        <v>94</v>
      </c>
      <c r="B76" s="21" t="s">
        <v>95</v>
      </c>
      <c r="C76" s="18">
        <f>SUM(D76:S76)</f>
        <v>1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2">
        <v>1</v>
      </c>
    </row>
    <row r="77" spans="1:19" ht="13.5" customHeight="1">
      <c r="A77" s="43" t="s">
        <v>96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</sheetData>
  <mergeCells count="12">
    <mergeCell ref="A77:S77"/>
    <mergeCell ref="A4:B5"/>
    <mergeCell ref="A37:B37"/>
    <mergeCell ref="A42:B42"/>
    <mergeCell ref="A55:B55"/>
    <mergeCell ref="A60:B60"/>
    <mergeCell ref="A75:B75"/>
    <mergeCell ref="A2:S2"/>
    <mergeCell ref="Q3:S3"/>
    <mergeCell ref="C4:S4"/>
    <mergeCell ref="A6:B6"/>
    <mergeCell ref="A12:B12"/>
  </mergeCells>
  <phoneticPr fontId="13" type="noConversion"/>
  <printOptions horizontalCentered="1"/>
  <pageMargins left="0.59027777777777801" right="0.39305555555555599" top="0.98402777777777795" bottom="0.78680555555555598" header="0.31388888888888899" footer="0.393055555555555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J11" sqref="J11"/>
    </sheetView>
  </sheetViews>
  <sheetFormatPr defaultColWidth="9" defaultRowHeight="14.25"/>
  <cols>
    <col min="1" max="1" width="5.625" customWidth="1"/>
    <col min="2" max="2" width="16.625" customWidth="1"/>
    <col min="3" max="3" width="4.625" customWidth="1"/>
    <col min="4" max="4" width="36" customWidth="1"/>
    <col min="5" max="5" width="6.125" customWidth="1"/>
    <col min="6" max="6" width="11.875" customWidth="1"/>
  </cols>
  <sheetData>
    <row r="1" spans="1:6" ht="15" customHeight="1">
      <c r="A1" s="2" t="s">
        <v>97</v>
      </c>
    </row>
    <row r="2" spans="1:6" ht="26.25" customHeight="1">
      <c r="A2" s="49" t="s">
        <v>98</v>
      </c>
      <c r="B2" s="49"/>
      <c r="C2" s="49"/>
      <c r="D2" s="49"/>
      <c r="E2" s="49"/>
      <c r="F2" s="49"/>
    </row>
    <row r="3" spans="1:6" ht="9.75" customHeight="1">
      <c r="A3" s="31"/>
      <c r="B3" s="31"/>
      <c r="C3" s="31"/>
      <c r="D3" s="31"/>
      <c r="E3" s="31"/>
      <c r="F3" s="31"/>
    </row>
    <row r="4" spans="1:6" s="1" customFormat="1" ht="30" customHeight="1">
      <c r="A4" s="22" t="s">
        <v>99</v>
      </c>
      <c r="B4" s="22" t="s">
        <v>100</v>
      </c>
      <c r="C4" s="22" t="s">
        <v>157</v>
      </c>
      <c r="D4" s="22" t="s">
        <v>101</v>
      </c>
      <c r="E4" s="22" t="s">
        <v>102</v>
      </c>
      <c r="F4" s="32" t="s">
        <v>103</v>
      </c>
    </row>
    <row r="5" spans="1:6" s="1" customFormat="1" ht="15" customHeight="1">
      <c r="A5" s="23">
        <v>1101</v>
      </c>
      <c r="B5" s="24" t="s">
        <v>104</v>
      </c>
      <c r="C5" s="23">
        <v>9</v>
      </c>
      <c r="D5" s="25" t="s">
        <v>160</v>
      </c>
      <c r="E5" s="48" t="s">
        <v>105</v>
      </c>
      <c r="F5" s="33" t="s">
        <v>159</v>
      </c>
    </row>
    <row r="6" spans="1:6" s="1" customFormat="1" ht="15" customHeight="1">
      <c r="A6" s="23">
        <v>1102</v>
      </c>
      <c r="B6" s="24" t="s">
        <v>106</v>
      </c>
      <c r="C6" s="23">
        <v>5</v>
      </c>
      <c r="D6" s="25" t="s">
        <v>161</v>
      </c>
      <c r="E6" s="48"/>
      <c r="F6" s="33" t="s">
        <v>159</v>
      </c>
    </row>
    <row r="7" spans="1:6" s="1" customFormat="1" ht="15" customHeight="1">
      <c r="A7" s="23">
        <v>1103</v>
      </c>
      <c r="B7" s="24" t="s">
        <v>107</v>
      </c>
      <c r="C7" s="23">
        <v>7</v>
      </c>
      <c r="D7" s="25" t="s">
        <v>162</v>
      </c>
      <c r="E7" s="48"/>
      <c r="F7" s="33" t="s">
        <v>159</v>
      </c>
    </row>
    <row r="8" spans="1:6" s="1" customFormat="1" ht="15" customHeight="1">
      <c r="A8" s="23">
        <v>1104</v>
      </c>
      <c r="B8" s="24" t="s">
        <v>108</v>
      </c>
      <c r="C8" s="23">
        <v>2</v>
      </c>
      <c r="D8" s="25" t="s">
        <v>163</v>
      </c>
      <c r="E8" s="48"/>
      <c r="F8" s="33" t="s">
        <v>159</v>
      </c>
    </row>
    <row r="9" spans="1:6" s="1" customFormat="1" ht="15" customHeight="1">
      <c r="A9" s="23">
        <v>1106</v>
      </c>
      <c r="B9" s="24" t="s">
        <v>109</v>
      </c>
      <c r="C9" s="23">
        <v>3</v>
      </c>
      <c r="D9" s="26" t="s">
        <v>110</v>
      </c>
      <c r="E9" s="48"/>
      <c r="F9" s="33" t="s">
        <v>159</v>
      </c>
    </row>
    <row r="10" spans="1:6" s="1" customFormat="1" ht="15" customHeight="1">
      <c r="A10" s="23">
        <v>1109</v>
      </c>
      <c r="B10" s="24" t="s">
        <v>111</v>
      </c>
      <c r="C10" s="23">
        <v>4</v>
      </c>
      <c r="D10" s="25" t="s">
        <v>164</v>
      </c>
      <c r="E10" s="48"/>
      <c r="F10" s="33" t="s">
        <v>159</v>
      </c>
    </row>
    <row r="11" spans="1:6" s="1" customFormat="1" ht="24" customHeight="1">
      <c r="A11" s="23">
        <v>1113</v>
      </c>
      <c r="B11" s="24" t="s">
        <v>112</v>
      </c>
      <c r="C11" s="23">
        <v>1</v>
      </c>
      <c r="D11" s="25" t="s">
        <v>165</v>
      </c>
      <c r="E11" s="48"/>
      <c r="F11" s="33" t="s">
        <v>159</v>
      </c>
    </row>
    <row r="12" spans="1:6" ht="24" customHeight="1">
      <c r="A12" s="23">
        <v>1114</v>
      </c>
      <c r="B12" s="27" t="s">
        <v>113</v>
      </c>
      <c r="C12" s="28">
        <v>1</v>
      </c>
      <c r="D12" s="29" t="s">
        <v>114</v>
      </c>
      <c r="E12" s="48"/>
      <c r="F12" s="33" t="s">
        <v>159</v>
      </c>
    </row>
    <row r="13" spans="1:6" ht="15" customHeight="1">
      <c r="A13" s="23">
        <v>1115</v>
      </c>
      <c r="B13" s="27" t="s">
        <v>115</v>
      </c>
      <c r="C13" s="28">
        <v>1</v>
      </c>
      <c r="D13" s="26" t="s">
        <v>116</v>
      </c>
      <c r="E13" s="48"/>
      <c r="F13" s="33" t="s">
        <v>159</v>
      </c>
    </row>
    <row r="14" spans="1:6" ht="15" customHeight="1">
      <c r="A14" s="23">
        <v>1116</v>
      </c>
      <c r="B14" s="27" t="s">
        <v>117</v>
      </c>
      <c r="C14" s="28">
        <v>1</v>
      </c>
      <c r="D14" s="26" t="s">
        <v>118</v>
      </c>
      <c r="E14" s="48"/>
      <c r="F14" s="33" t="s">
        <v>159</v>
      </c>
    </row>
    <row r="15" spans="1:6" ht="24" customHeight="1">
      <c r="A15" s="23">
        <v>1117</v>
      </c>
      <c r="B15" s="27" t="s">
        <v>119</v>
      </c>
      <c r="C15" s="28">
        <v>1</v>
      </c>
      <c r="D15" s="26" t="s">
        <v>120</v>
      </c>
      <c r="E15" s="48"/>
      <c r="F15" s="33" t="s">
        <v>159</v>
      </c>
    </row>
    <row r="16" spans="1:6" ht="24" customHeight="1">
      <c r="A16" s="23">
        <v>1118</v>
      </c>
      <c r="B16" s="27" t="s">
        <v>121</v>
      </c>
      <c r="C16" s="28">
        <v>1</v>
      </c>
      <c r="D16" s="26" t="s">
        <v>122</v>
      </c>
      <c r="E16" s="48"/>
      <c r="F16" s="33" t="s">
        <v>159</v>
      </c>
    </row>
    <row r="17" spans="1:6" s="1" customFormat="1" ht="15" customHeight="1">
      <c r="A17" s="23">
        <v>1201</v>
      </c>
      <c r="B17" s="24" t="s">
        <v>123</v>
      </c>
      <c r="C17" s="23">
        <v>18</v>
      </c>
      <c r="D17" s="25" t="s">
        <v>160</v>
      </c>
      <c r="E17" s="48"/>
      <c r="F17" s="33" t="s">
        <v>159</v>
      </c>
    </row>
    <row r="18" spans="1:6" s="1" customFormat="1" ht="15" customHeight="1">
      <c r="A18" s="23">
        <v>1202</v>
      </c>
      <c r="B18" s="24" t="s">
        <v>124</v>
      </c>
      <c r="C18" s="23">
        <v>20</v>
      </c>
      <c r="D18" s="25" t="s">
        <v>161</v>
      </c>
      <c r="E18" s="48"/>
      <c r="F18" s="33" t="s">
        <v>159</v>
      </c>
    </row>
    <row r="19" spans="1:6" s="1" customFormat="1" ht="15" customHeight="1">
      <c r="A19" s="23">
        <v>1203</v>
      </c>
      <c r="B19" s="24" t="s">
        <v>125</v>
      </c>
      <c r="C19" s="23">
        <v>26</v>
      </c>
      <c r="D19" s="25" t="s">
        <v>162</v>
      </c>
      <c r="E19" s="48"/>
      <c r="F19" s="33" t="s">
        <v>159</v>
      </c>
    </row>
    <row r="20" spans="1:6" s="1" customFormat="1" ht="15" customHeight="1">
      <c r="A20" s="23">
        <v>1204</v>
      </c>
      <c r="B20" s="24" t="s">
        <v>126</v>
      </c>
      <c r="C20" s="23">
        <v>2</v>
      </c>
      <c r="D20" s="25" t="s">
        <v>163</v>
      </c>
      <c r="E20" s="48"/>
      <c r="F20" s="33" t="s">
        <v>159</v>
      </c>
    </row>
    <row r="21" spans="1:6" s="1" customFormat="1" ht="15" customHeight="1">
      <c r="A21" s="23">
        <v>1205</v>
      </c>
      <c r="B21" s="24" t="s">
        <v>127</v>
      </c>
      <c r="C21" s="23">
        <v>4</v>
      </c>
      <c r="D21" s="26" t="s">
        <v>128</v>
      </c>
      <c r="E21" s="48"/>
      <c r="F21" s="33" t="s">
        <v>159</v>
      </c>
    </row>
    <row r="22" spans="1:6" s="1" customFormat="1" ht="15" customHeight="1">
      <c r="A22" s="23">
        <v>1206</v>
      </c>
      <c r="B22" s="24" t="s">
        <v>129</v>
      </c>
      <c r="C22" s="23">
        <v>5</v>
      </c>
      <c r="D22" s="26" t="s">
        <v>110</v>
      </c>
      <c r="E22" s="48"/>
      <c r="F22" s="33" t="s">
        <v>159</v>
      </c>
    </row>
    <row r="23" spans="1:6" s="1" customFormat="1" ht="15" customHeight="1">
      <c r="A23" s="23">
        <v>1207</v>
      </c>
      <c r="B23" s="24" t="s">
        <v>130</v>
      </c>
      <c r="C23" s="23">
        <v>8</v>
      </c>
      <c r="D23" s="25" t="s">
        <v>166</v>
      </c>
      <c r="E23" s="48"/>
      <c r="F23" s="33" t="s">
        <v>159</v>
      </c>
    </row>
    <row r="24" spans="1:6" s="1" customFormat="1" ht="15" customHeight="1">
      <c r="A24" s="23">
        <v>1208</v>
      </c>
      <c r="B24" s="24" t="s">
        <v>131</v>
      </c>
      <c r="C24" s="23">
        <v>4</v>
      </c>
      <c r="D24" s="25" t="s">
        <v>167</v>
      </c>
      <c r="E24" s="48"/>
      <c r="F24" s="33" t="s">
        <v>159</v>
      </c>
    </row>
    <row r="25" spans="1:6" s="1" customFormat="1" ht="15" customHeight="1">
      <c r="A25" s="23">
        <v>1209</v>
      </c>
      <c r="B25" s="24" t="s">
        <v>132</v>
      </c>
      <c r="C25" s="23">
        <v>1</v>
      </c>
      <c r="D25" s="25" t="s">
        <v>164</v>
      </c>
      <c r="E25" s="48"/>
      <c r="F25" s="33" t="s">
        <v>159</v>
      </c>
    </row>
    <row r="26" spans="1:6" s="1" customFormat="1" ht="15" customHeight="1">
      <c r="A26" s="23">
        <v>1211</v>
      </c>
      <c r="B26" s="24" t="s">
        <v>133</v>
      </c>
      <c r="C26" s="23">
        <v>5</v>
      </c>
      <c r="D26" s="25" t="s">
        <v>168</v>
      </c>
      <c r="E26" s="48"/>
      <c r="F26" s="33" t="s">
        <v>159</v>
      </c>
    </row>
    <row r="27" spans="1:6" ht="15" customHeight="1">
      <c r="A27" s="23">
        <v>2101</v>
      </c>
      <c r="B27" s="24" t="s">
        <v>134</v>
      </c>
      <c r="C27" s="23">
        <v>27</v>
      </c>
      <c r="D27" s="26" t="s">
        <v>135</v>
      </c>
      <c r="E27" s="48" t="s">
        <v>105</v>
      </c>
      <c r="F27" s="33" t="s">
        <v>159</v>
      </c>
    </row>
    <row r="28" spans="1:6" ht="15" customHeight="1">
      <c r="A28" s="23">
        <v>2102</v>
      </c>
      <c r="B28" s="24" t="s">
        <v>136</v>
      </c>
      <c r="C28" s="23">
        <v>28</v>
      </c>
      <c r="D28" s="25" t="s">
        <v>169</v>
      </c>
      <c r="E28" s="48"/>
      <c r="F28" s="33" t="s">
        <v>159</v>
      </c>
    </row>
    <row r="29" spans="1:6" ht="15" customHeight="1">
      <c r="A29" s="23">
        <v>2103</v>
      </c>
      <c r="B29" s="24" t="s">
        <v>137</v>
      </c>
      <c r="C29" s="23">
        <v>6</v>
      </c>
      <c r="D29" s="26" t="s">
        <v>138</v>
      </c>
      <c r="E29" s="48"/>
      <c r="F29" s="33" t="s">
        <v>159</v>
      </c>
    </row>
    <row r="30" spans="1:6" ht="15" customHeight="1">
      <c r="A30" s="23">
        <v>2110</v>
      </c>
      <c r="B30" s="24" t="s">
        <v>139</v>
      </c>
      <c r="C30" s="23">
        <v>3</v>
      </c>
      <c r="D30" s="26" t="s">
        <v>140</v>
      </c>
      <c r="E30" s="48"/>
      <c r="F30" s="33" t="s">
        <v>171</v>
      </c>
    </row>
    <row r="31" spans="1:6" ht="15" customHeight="1">
      <c r="A31" s="23">
        <v>2111</v>
      </c>
      <c r="B31" s="24" t="s">
        <v>141</v>
      </c>
      <c r="C31" s="23">
        <v>1</v>
      </c>
      <c r="D31" s="26" t="s">
        <v>142</v>
      </c>
      <c r="E31" s="48"/>
      <c r="F31" s="33" t="s">
        <v>159</v>
      </c>
    </row>
    <row r="32" spans="1:6" ht="15" customHeight="1">
      <c r="A32" s="23">
        <v>2112</v>
      </c>
      <c r="B32" s="24" t="s">
        <v>143</v>
      </c>
      <c r="C32" s="23">
        <v>1</v>
      </c>
      <c r="D32" s="26" t="s">
        <v>144</v>
      </c>
      <c r="E32" s="48"/>
      <c r="F32" s="33" t="s">
        <v>159</v>
      </c>
    </row>
    <row r="33" spans="1:6" ht="24" customHeight="1">
      <c r="A33" s="23">
        <v>2113</v>
      </c>
      <c r="B33" s="24" t="s">
        <v>145</v>
      </c>
      <c r="C33" s="23">
        <v>2</v>
      </c>
      <c r="D33" s="26" t="s">
        <v>146</v>
      </c>
      <c r="E33" s="48"/>
      <c r="F33" s="33" t="s">
        <v>159</v>
      </c>
    </row>
    <row r="34" spans="1:6" ht="15" customHeight="1">
      <c r="A34" s="23">
        <v>2201</v>
      </c>
      <c r="B34" s="24" t="s">
        <v>147</v>
      </c>
      <c r="C34" s="23">
        <v>41</v>
      </c>
      <c r="D34" s="26" t="s">
        <v>135</v>
      </c>
      <c r="E34" s="48" t="s">
        <v>158</v>
      </c>
      <c r="F34" s="33" t="s">
        <v>159</v>
      </c>
    </row>
    <row r="35" spans="1:6" ht="15" customHeight="1">
      <c r="A35" s="23">
        <v>2202</v>
      </c>
      <c r="B35" s="24" t="s">
        <v>148</v>
      </c>
      <c r="C35" s="23">
        <v>38</v>
      </c>
      <c r="D35" s="25" t="s">
        <v>169</v>
      </c>
      <c r="E35" s="48"/>
      <c r="F35" s="33" t="s">
        <v>159</v>
      </c>
    </row>
    <row r="36" spans="1:6" ht="15" customHeight="1">
      <c r="A36" s="23">
        <v>2203</v>
      </c>
      <c r="B36" s="24" t="s">
        <v>149</v>
      </c>
      <c r="C36" s="23">
        <v>19</v>
      </c>
      <c r="D36" s="26" t="s">
        <v>138</v>
      </c>
      <c r="E36" s="48"/>
      <c r="F36" s="33" t="s">
        <v>159</v>
      </c>
    </row>
    <row r="37" spans="1:6" ht="15" customHeight="1">
      <c r="A37" s="23">
        <v>2210</v>
      </c>
      <c r="B37" s="24" t="s">
        <v>150</v>
      </c>
      <c r="C37" s="23">
        <v>4</v>
      </c>
      <c r="D37" s="26" t="s">
        <v>140</v>
      </c>
      <c r="E37" s="48"/>
      <c r="F37" s="33" t="s">
        <v>171</v>
      </c>
    </row>
    <row r="38" spans="1:6" ht="15" customHeight="1">
      <c r="A38" s="23">
        <v>2211</v>
      </c>
      <c r="B38" s="24" t="s">
        <v>151</v>
      </c>
      <c r="C38" s="23">
        <v>4</v>
      </c>
      <c r="D38" s="26" t="s">
        <v>142</v>
      </c>
      <c r="E38" s="48"/>
      <c r="F38" s="33" t="s">
        <v>159</v>
      </c>
    </row>
    <row r="39" spans="1:6" ht="15" customHeight="1">
      <c r="A39" s="23">
        <v>2212</v>
      </c>
      <c r="B39" s="24" t="s">
        <v>152</v>
      </c>
      <c r="C39" s="23">
        <v>2</v>
      </c>
      <c r="D39" s="26" t="s">
        <v>144</v>
      </c>
      <c r="E39" s="48"/>
      <c r="F39" s="33" t="s">
        <v>159</v>
      </c>
    </row>
    <row r="40" spans="1:6" ht="24" customHeight="1">
      <c r="A40" s="23">
        <v>2213</v>
      </c>
      <c r="B40" s="24" t="s">
        <v>153</v>
      </c>
      <c r="C40" s="23">
        <v>1</v>
      </c>
      <c r="D40" s="26" t="s">
        <v>146</v>
      </c>
      <c r="E40" s="48"/>
      <c r="F40" s="33" t="s">
        <v>159</v>
      </c>
    </row>
    <row r="41" spans="1:6" ht="15" customHeight="1">
      <c r="A41" s="23">
        <v>3119</v>
      </c>
      <c r="B41" s="27" t="s">
        <v>154</v>
      </c>
      <c r="C41" s="28">
        <v>28</v>
      </c>
      <c r="D41" s="30" t="s">
        <v>170</v>
      </c>
      <c r="E41" s="48"/>
      <c r="F41" s="33" t="s">
        <v>171</v>
      </c>
    </row>
    <row r="42" spans="1:6" ht="15" customHeight="1">
      <c r="A42" s="23">
        <v>3219</v>
      </c>
      <c r="B42" s="27" t="s">
        <v>155</v>
      </c>
      <c r="C42" s="28">
        <v>15</v>
      </c>
      <c r="D42" s="30" t="s">
        <v>170</v>
      </c>
      <c r="E42" s="48"/>
      <c r="F42" s="33" t="s">
        <v>171</v>
      </c>
    </row>
    <row r="43" spans="1:6" ht="15" customHeight="1">
      <c r="A43" s="23">
        <v>4120</v>
      </c>
      <c r="B43" s="27" t="s">
        <v>156</v>
      </c>
      <c r="C43" s="23">
        <v>1</v>
      </c>
      <c r="D43" s="26" t="s">
        <v>20</v>
      </c>
      <c r="E43" s="48"/>
      <c r="F43" s="33" t="s">
        <v>159</v>
      </c>
    </row>
  </sheetData>
  <mergeCells count="4">
    <mergeCell ref="E5:E26"/>
    <mergeCell ref="E27:E33"/>
    <mergeCell ref="E34:E43"/>
    <mergeCell ref="A2:F2"/>
  </mergeCells>
  <phoneticPr fontId="13" type="noConversion"/>
  <printOptions horizontalCentered="1"/>
  <pageMargins left="0.59055118110236227" right="0.39370078740157483" top="0.59055118110236227" bottom="0.59055118110236227" header="0.31496062992125984" footer="0.31496062992125984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岗位表</vt:lpstr>
      <vt:lpstr>职位表</vt:lpstr>
      <vt:lpstr>岗位表!Print_Titles</vt:lpstr>
      <vt:lpstr>职位表!Print_Titles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wangluo</cp:lastModifiedBy>
  <cp:lastPrinted>2017-04-11T02:54:10Z</cp:lastPrinted>
  <dcterms:created xsi:type="dcterms:W3CDTF">2017-03-21T09:47:00Z</dcterms:created>
  <dcterms:modified xsi:type="dcterms:W3CDTF">2017-04-20T02:06:00Z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